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22995" windowHeight="9285"/>
  </bookViews>
  <sheets>
    <sheet name="2019 год" sheetId="2" r:id="rId1"/>
    <sheet name="Лист1" sheetId="3" r:id="rId2"/>
  </sheets>
  <calcPr calcId="144525"/>
</workbook>
</file>

<file path=xl/calcChain.xml><?xml version="1.0" encoding="utf-8"?>
<calcChain xmlns="http://schemas.openxmlformats.org/spreadsheetml/2006/main">
  <c r="G8" i="2" l="1"/>
  <c r="J10" i="2" s="1"/>
  <c r="G11" i="2"/>
  <c r="H8" i="2" l="1"/>
  <c r="C9" i="2"/>
  <c r="H9" i="2" l="1"/>
  <c r="I11" i="3" l="1"/>
  <c r="J11" i="3"/>
  <c r="H15" i="3" l="1"/>
  <c r="C15" i="3"/>
  <c r="G14" i="3"/>
  <c r="G15" i="3" s="1"/>
  <c r="G13" i="3"/>
  <c r="H12" i="3"/>
  <c r="F12" i="3"/>
  <c r="E12" i="3"/>
  <c r="G12" i="3" s="1"/>
  <c r="D12" i="3"/>
  <c r="C12" i="3"/>
  <c r="G11" i="3"/>
  <c r="G10" i="3"/>
  <c r="H12" i="2" l="1"/>
  <c r="C12" i="2"/>
  <c r="F9" i="2" l="1"/>
  <c r="E9" i="2"/>
  <c r="D9" i="2"/>
  <c r="G9" i="2" l="1"/>
  <c r="G10" i="2" l="1"/>
  <c r="G12" i="2" s="1"/>
  <c r="G7" i="2"/>
</calcChain>
</file>

<file path=xl/sharedStrings.xml><?xml version="1.0" encoding="utf-8"?>
<sst xmlns="http://schemas.openxmlformats.org/spreadsheetml/2006/main" count="32" uniqueCount="15">
  <si>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</si>
  <si>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</si>
  <si>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</si>
  <si>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</si>
  <si>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</si>
  <si>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</si>
  <si>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Динамика:</t>
  </si>
  <si>
    <t>ВН</t>
  </si>
  <si>
    <t>СН-1</t>
  </si>
  <si>
    <t>СН-2</t>
  </si>
  <si>
    <t>НН</t>
  </si>
  <si>
    <t>всего:</t>
  </si>
  <si>
    <t>Количество договоров</t>
  </si>
  <si>
    <t>Количество потребителей услуг сетевой организации и  точек поставки                            за 2018 год.</t>
  </si>
  <si>
    <t>Количество потребителей услуг сетевой организации и  точек поставки                                                                 за 2019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</si>
</sst>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tabSelected="1" workbookViewId="0">
      <selection activeCell="J19" sqref="J19"/>
    </sheetView>
  </sheetViews>
  <sheetFormatPr defaultRowHeight="15" x14ac:dyDescent="0.25"/>
  <cols>
    <col min="1" max="1" width="18.85546875" customWidth="1"/>
    <col min="2" max="2" width="8" bestFit="1" customWidth="1"/>
    <col min="3" max="4" width="7.140625" customWidth="1"/>
    <col min="5" max="5" width="10.42578125" customWidth="1"/>
    <col min="8" max="8" width="13.42578125" customWidth="1"/>
    <col min="10" max="12" width="9.140625" customWidth="1"/>
    <col min="17" max="17" width="17.7109375" bestFit="1" customWidth="1"/>
  </cols>
  <sheetData>
    <row r="2" spans="1:18" ht="30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18" x14ac:dyDescent="0.25">
      <c r="A4" s="14" t="s">
        <v>5</v>
      </c>
      <c r="B4" s="14" t="s">
        <v>3</v>
      </c>
      <c r="C4" s="17" t="s">
        <v>4</v>
      </c>
      <c r="D4" s="17"/>
      <c r="E4" s="17"/>
      <c r="F4" s="17"/>
      <c r="G4" s="17"/>
      <c r="H4" s="12" t="s">
        <v>12</v>
      </c>
    </row>
    <row r="5" spans="1:18" ht="15" customHeight="1" x14ac:dyDescent="0.25">
      <c r="A5" s="15"/>
      <c r="B5" s="15"/>
      <c r="C5" s="17" t="s">
        <v>0</v>
      </c>
      <c r="D5" s="17"/>
      <c r="E5" s="17"/>
      <c r="F5" s="17"/>
      <c r="G5" s="17"/>
      <c r="H5" s="13"/>
      <c r="L5" s="11"/>
      <c r="M5" s="11"/>
      <c r="N5" s="11"/>
      <c r="O5" s="11"/>
      <c r="P5" s="11"/>
      <c r="Q5" s="3"/>
      <c r="R5" s="2"/>
    </row>
    <row r="6" spans="1:18" ht="15" customHeight="1" x14ac:dyDescent="0.25">
      <c r="A6" s="16"/>
      <c r="B6" s="16"/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11</v>
      </c>
      <c r="L6" s="2"/>
      <c r="M6" s="2"/>
      <c r="N6" s="2"/>
      <c r="O6" s="2"/>
      <c r="P6" s="2"/>
      <c r="Q6" s="2"/>
      <c r="R6" s="2"/>
    </row>
    <row r="7" spans="1:18" x14ac:dyDescent="0.25">
      <c r="A7" s="1" t="s">
        <v>2</v>
      </c>
      <c r="B7" s="5">
        <v>2018</v>
      </c>
      <c r="C7" s="6">
        <v>911</v>
      </c>
      <c r="D7" s="6">
        <v>186</v>
      </c>
      <c r="E7" s="6">
        <v>13239</v>
      </c>
      <c r="F7" s="6">
        <v>85237</v>
      </c>
      <c r="G7" s="6">
        <f>C7+D7+E7+F7</f>
        <v>99573</v>
      </c>
      <c r="H7" s="6">
        <v>24086</v>
      </c>
      <c r="L7" s="2"/>
      <c r="M7" s="2"/>
      <c r="N7" s="2"/>
      <c r="O7" s="2"/>
      <c r="P7" s="2"/>
      <c r="Q7" s="2"/>
      <c r="R7" s="2"/>
    </row>
    <row r="8" spans="1:18" x14ac:dyDescent="0.25">
      <c r="A8" s="1"/>
      <c r="B8" s="5">
        <v>2019</v>
      </c>
      <c r="C8" s="6">
        <v>917</v>
      </c>
      <c r="D8" s="6">
        <v>187</v>
      </c>
      <c r="E8" s="6">
        <v>13332</v>
      </c>
      <c r="F8" s="6">
        <v>87967</v>
      </c>
      <c r="G8" s="6">
        <f>C8+D8+E8+F8</f>
        <v>102403</v>
      </c>
      <c r="H8" s="6">
        <f>H7+1320</f>
        <v>25406</v>
      </c>
      <c r="J8" s="7"/>
      <c r="K8" s="7"/>
      <c r="L8" s="2"/>
      <c r="M8" s="2"/>
      <c r="N8" s="2"/>
      <c r="O8" s="2"/>
      <c r="P8" s="2"/>
      <c r="Q8" s="2"/>
      <c r="R8" s="2"/>
    </row>
    <row r="9" spans="1:18" x14ac:dyDescent="0.25">
      <c r="A9" s="19" t="s">
        <v>6</v>
      </c>
      <c r="B9" s="20"/>
      <c r="C9" s="8">
        <f>C8-C7</f>
        <v>6</v>
      </c>
      <c r="D9" s="8">
        <f t="shared" ref="D9:F9" si="0">D8-D7</f>
        <v>1</v>
      </c>
      <c r="E9" s="8">
        <f t="shared" si="0"/>
        <v>93</v>
      </c>
      <c r="F9" s="8">
        <f t="shared" si="0"/>
        <v>2730</v>
      </c>
      <c r="G9" s="8">
        <f>F9+E9+D9+C9</f>
        <v>2830</v>
      </c>
      <c r="H9" s="8">
        <f>H8-H7</f>
        <v>1320</v>
      </c>
      <c r="J9" s="7"/>
      <c r="L9" s="10"/>
      <c r="M9" s="2"/>
      <c r="N9" s="2"/>
      <c r="O9" s="2"/>
      <c r="P9" s="2"/>
      <c r="Q9" s="2"/>
      <c r="R9" s="2"/>
    </row>
    <row r="10" spans="1:18" x14ac:dyDescent="0.25">
      <c r="A10" s="1" t="s">
        <v>1</v>
      </c>
      <c r="B10" s="5">
        <v>2018</v>
      </c>
      <c r="C10" s="21">
        <v>657419</v>
      </c>
      <c r="D10" s="22"/>
      <c r="E10" s="22"/>
      <c r="F10" s="23"/>
      <c r="G10" s="6">
        <f t="shared" ref="G10:G11" si="1">C10+D10+E10+F10</f>
        <v>657419</v>
      </c>
      <c r="H10" s="6">
        <v>657419</v>
      </c>
      <c r="J10" s="25">
        <f>G8+G11</f>
        <v>762296</v>
      </c>
      <c r="K10" s="7"/>
      <c r="L10" s="10"/>
      <c r="M10" s="10"/>
      <c r="N10" s="2"/>
      <c r="O10" s="2"/>
      <c r="P10" s="2"/>
      <c r="Q10" s="2"/>
      <c r="R10" s="2"/>
    </row>
    <row r="11" spans="1:18" x14ac:dyDescent="0.25">
      <c r="A11" s="1"/>
      <c r="B11" s="5">
        <v>2019</v>
      </c>
      <c r="C11" s="21">
        <v>659893</v>
      </c>
      <c r="D11" s="22"/>
      <c r="E11" s="22"/>
      <c r="F11" s="23"/>
      <c r="G11" s="6">
        <f t="shared" si="1"/>
        <v>659893</v>
      </c>
      <c r="H11" s="6">
        <v>659893</v>
      </c>
      <c r="L11" s="2"/>
      <c r="M11" s="2"/>
      <c r="N11" s="2"/>
      <c r="O11" s="2"/>
      <c r="P11" s="2"/>
      <c r="Q11" s="2"/>
      <c r="R11" s="2"/>
    </row>
    <row r="12" spans="1:18" x14ac:dyDescent="0.25">
      <c r="A12" s="19" t="s">
        <v>6</v>
      </c>
      <c r="B12" s="20"/>
      <c r="C12" s="24">
        <f>C11-C10</f>
        <v>2474</v>
      </c>
      <c r="D12" s="22"/>
      <c r="E12" s="22"/>
      <c r="F12" s="23"/>
      <c r="G12" s="8">
        <f>G11-G10</f>
        <v>2474</v>
      </c>
      <c r="H12" s="8">
        <f>H11-H10</f>
        <v>2474</v>
      </c>
      <c r="I12" s="7"/>
      <c r="L12" s="2"/>
      <c r="M12" s="2"/>
      <c r="N12" s="2"/>
      <c r="O12" s="2"/>
      <c r="P12" s="2"/>
      <c r="Q12" s="2"/>
      <c r="R12" s="2"/>
    </row>
    <row r="13" spans="1:18" x14ac:dyDescent="0.25">
      <c r="A13" s="2"/>
      <c r="B13" s="2"/>
      <c r="C13" s="4"/>
      <c r="D13" s="4"/>
      <c r="E13" s="4"/>
      <c r="F13" s="4"/>
      <c r="G13" s="4"/>
      <c r="H13" s="4"/>
      <c r="L13" s="2"/>
      <c r="M13" s="2"/>
      <c r="N13" s="2"/>
      <c r="O13" s="2"/>
      <c r="P13" s="2"/>
      <c r="Q13" s="2"/>
      <c r="R13" s="2"/>
    </row>
    <row r="15" spans="1:18" x14ac:dyDescent="0.25">
      <c r="G15" s="7"/>
    </row>
    <row r="16" spans="1:18" x14ac:dyDescent="0.25">
      <c r="E16" s="7"/>
      <c r="G16" s="7"/>
    </row>
    <row r="17" spans="8:8" x14ac:dyDescent="0.25">
      <c r="H17" s="7"/>
    </row>
    <row r="18" spans="8:8" x14ac:dyDescent="0.25">
      <c r="H18" s="7"/>
    </row>
  </sheetData>
  <mergeCells count="12">
    <mergeCell ref="A2:H2"/>
    <mergeCell ref="A9:B9"/>
    <mergeCell ref="A12:B12"/>
    <mergeCell ref="C10:F10"/>
    <mergeCell ref="C11:F11"/>
    <mergeCell ref="C12:F12"/>
    <mergeCell ref="L5:P5"/>
    <mergeCell ref="H4:H5"/>
    <mergeCell ref="A4:A6"/>
    <mergeCell ref="B4:B6"/>
    <mergeCell ref="C4:G4"/>
    <mergeCell ref="C5:G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C15" sqref="C15:F15"/>
    </sheetView>
  </sheetViews>
  <sheetFormatPr defaultRowHeight="15" x14ac:dyDescent="0.25"/>
  <sheetData>
    <row r="5" spans="1:10" ht="15.75" x14ac:dyDescent="0.25">
      <c r="A5" s="18" t="s">
        <v>13</v>
      </c>
      <c r="B5" s="18"/>
      <c r="C5" s="18"/>
      <c r="D5" s="18"/>
      <c r="E5" s="18"/>
      <c r="F5" s="18"/>
      <c r="G5" s="18"/>
      <c r="H5" s="18"/>
    </row>
    <row r="7" spans="1:10" x14ac:dyDescent="0.25">
      <c r="A7" s="14" t="s">
        <v>5</v>
      </c>
      <c r="B7" s="14" t="s">
        <v>3</v>
      </c>
      <c r="C7" s="17" t="s">
        <v>4</v>
      </c>
      <c r="D7" s="17"/>
      <c r="E7" s="17"/>
      <c r="F7" s="17"/>
      <c r="G7" s="17"/>
      <c r="H7" s="12" t="s">
        <v>12</v>
      </c>
    </row>
    <row r="8" spans="1:10" x14ac:dyDescent="0.25">
      <c r="A8" s="15"/>
      <c r="B8" s="15"/>
      <c r="C8" s="17" t="s">
        <v>0</v>
      </c>
      <c r="D8" s="17"/>
      <c r="E8" s="17"/>
      <c r="F8" s="17"/>
      <c r="G8" s="17"/>
      <c r="H8" s="13"/>
    </row>
    <row r="9" spans="1:10" x14ac:dyDescent="0.25">
      <c r="A9" s="16"/>
      <c r="B9" s="16"/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11</v>
      </c>
    </row>
    <row r="10" spans="1:10" x14ac:dyDescent="0.25">
      <c r="A10" s="1" t="s">
        <v>2</v>
      </c>
      <c r="B10" s="5">
        <v>2016</v>
      </c>
      <c r="C10" s="6">
        <v>815</v>
      </c>
      <c r="D10" s="6">
        <v>138</v>
      </c>
      <c r="E10" s="6">
        <v>12247</v>
      </c>
      <c r="F10" s="6">
        <v>78198</v>
      </c>
      <c r="G10" s="6">
        <f>C10+D10+E10+F10</f>
        <v>91398</v>
      </c>
      <c r="H10" s="6">
        <v>21475</v>
      </c>
    </row>
    <row r="11" spans="1:10" x14ac:dyDescent="0.25">
      <c r="A11" s="1"/>
      <c r="B11" s="5">
        <v>2017</v>
      </c>
      <c r="C11" s="6">
        <v>904</v>
      </c>
      <c r="D11" s="6">
        <v>185</v>
      </c>
      <c r="E11" s="6">
        <v>13135</v>
      </c>
      <c r="F11" s="6">
        <v>82187</v>
      </c>
      <c r="G11" s="6">
        <f>C11+D11+E11+F11</f>
        <v>96411</v>
      </c>
      <c r="H11" s="6">
        <v>22816</v>
      </c>
      <c r="I11" s="7">
        <f>G11-G10</f>
        <v>5013</v>
      </c>
      <c r="J11" s="7">
        <f>H11-H10</f>
        <v>1341</v>
      </c>
    </row>
    <row r="12" spans="1:10" x14ac:dyDescent="0.25">
      <c r="A12" s="19" t="s">
        <v>6</v>
      </c>
      <c r="B12" s="20"/>
      <c r="C12" s="8">
        <f>C11-C10</f>
        <v>89</v>
      </c>
      <c r="D12" s="8">
        <f t="shared" ref="D12:F12" si="0">D11-D10</f>
        <v>47</v>
      </c>
      <c r="E12" s="8">
        <f t="shared" si="0"/>
        <v>888</v>
      </c>
      <c r="F12" s="8">
        <f t="shared" si="0"/>
        <v>3989</v>
      </c>
      <c r="G12" s="8">
        <f>F12+E12+D12+C12</f>
        <v>5013</v>
      </c>
      <c r="H12" s="8">
        <f>H11-H10</f>
        <v>1341</v>
      </c>
    </row>
    <row r="13" spans="1:10" x14ac:dyDescent="0.25">
      <c r="A13" s="1" t="s">
        <v>1</v>
      </c>
      <c r="B13" s="5">
        <v>2016</v>
      </c>
      <c r="C13" s="21">
        <v>652038</v>
      </c>
      <c r="D13" s="22"/>
      <c r="E13" s="22"/>
      <c r="F13" s="23"/>
      <c r="G13" s="6">
        <f t="shared" ref="G13:G14" si="1">C13+D13+E13+F13</f>
        <v>652038</v>
      </c>
      <c r="H13" s="6">
        <v>652038</v>
      </c>
    </row>
    <row r="14" spans="1:10" x14ac:dyDescent="0.25">
      <c r="A14" s="1"/>
      <c r="B14" s="5">
        <v>2017</v>
      </c>
      <c r="C14" s="21">
        <v>654654</v>
      </c>
      <c r="D14" s="22"/>
      <c r="E14" s="22"/>
      <c r="F14" s="23"/>
      <c r="G14" s="6">
        <f t="shared" si="1"/>
        <v>654654</v>
      </c>
      <c r="H14" s="6">
        <v>654654</v>
      </c>
    </row>
    <row r="15" spans="1:10" x14ac:dyDescent="0.25">
      <c r="A15" s="19" t="s">
        <v>6</v>
      </c>
      <c r="B15" s="20"/>
      <c r="C15" s="24">
        <f>C14-C13</f>
        <v>2616</v>
      </c>
      <c r="D15" s="22"/>
      <c r="E15" s="22"/>
      <c r="F15" s="23"/>
      <c r="G15" s="8">
        <f>G14-G13</f>
        <v>2616</v>
      </c>
      <c r="H15" s="8">
        <f>H14-H13</f>
        <v>2616</v>
      </c>
    </row>
    <row r="16" spans="1:10" x14ac:dyDescent="0.25">
      <c r="A16" s="2"/>
      <c r="B16" s="2"/>
      <c r="C16" s="4"/>
      <c r="D16" s="4"/>
      <c r="E16" s="4"/>
      <c r="F16" s="4"/>
      <c r="G16" s="4"/>
      <c r="H16" s="4"/>
    </row>
    <row r="18" spans="5:8" x14ac:dyDescent="0.25">
      <c r="G18" s="7"/>
    </row>
    <row r="19" spans="5:8" x14ac:dyDescent="0.25">
      <c r="E19" s="7"/>
      <c r="G19" s="7"/>
    </row>
    <row r="20" spans="5:8" x14ac:dyDescent="0.25">
      <c r="H20" s="7"/>
    </row>
  </sheetData>
  <mergeCells count="11">
    <mergeCell ref="A12:B12"/>
    <mergeCell ref="C13:F13"/>
    <mergeCell ref="C14:F14"/>
    <mergeCell ref="A15:B15"/>
    <mergeCell ref="C15:F15"/>
    <mergeCell ref="A5:H5"/>
    <mergeCell ref="A7:A9"/>
    <mergeCell ref="B7:B9"/>
    <mergeCell ref="C7:G7"/>
    <mergeCell ref="H7:H8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 год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2020-03-16T06:57:34Z</cp:lastPrinted>
  <dcterms:created xsi:type="dcterms:W3CDTF">2017-03-23T05:40:19Z</dcterms:created>
  <dcterms:modified xsi:type="dcterms:W3CDTF">2020-03-16T06:57:35Z</dcterms:modified>
</cp:coreProperties>
</file>