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15315" windowHeight="585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83" i="1" l="1"/>
  <c r="D84" i="1"/>
  <c r="D85" i="1"/>
  <c r="D86" i="1"/>
  <c r="D87" i="1"/>
  <c r="D88" i="1"/>
  <c r="D89" i="1"/>
  <c r="D90" i="1"/>
  <c r="D91" i="1"/>
  <c r="D92" i="1"/>
  <c r="D93" i="1"/>
  <c r="D94" i="1"/>
  <c r="D95" i="1"/>
  <c r="D82" i="1"/>
  <c r="D96" i="1" l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55" i="1"/>
  <c r="D50" i="1"/>
  <c r="D51" i="1"/>
  <c r="D52" i="1"/>
  <c r="D53" i="1"/>
  <c r="D81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" i="1" l="1"/>
  <c r="D5" i="1"/>
  <c r="D6" i="1"/>
  <c r="D7" i="1"/>
  <c r="D8" i="1"/>
  <c r="D46" i="1"/>
  <c r="D47" i="1"/>
  <c r="D48" i="1"/>
  <c r="D49" i="1"/>
  <c r="D3" i="1"/>
  <c r="D54" i="1" l="1"/>
</calcChain>
</file>

<file path=xl/sharedStrings.xml><?xml version="1.0" encoding="utf-8"?>
<sst xmlns="http://schemas.openxmlformats.org/spreadsheetml/2006/main" count="127" uniqueCount="76">
  <si>
    <t>Недоотпуск кВт/час</t>
  </si>
  <si>
    <t>Дата</t>
  </si>
  <si>
    <t>Мощность, кВт</t>
  </si>
  <si>
    <t>Кол-во часов</t>
  </si>
  <si>
    <t>600</t>
  </si>
  <si>
    <t>1038</t>
  </si>
  <si>
    <t>170</t>
  </si>
  <si>
    <t>100</t>
  </si>
  <si>
    <t>136</t>
  </si>
  <si>
    <t>1557</t>
  </si>
  <si>
    <t>III квартал</t>
  </si>
  <si>
    <t>121</t>
  </si>
  <si>
    <t>1770</t>
  </si>
  <si>
    <t>220</t>
  </si>
  <si>
    <t>259,5</t>
  </si>
  <si>
    <t>12004</t>
  </si>
  <si>
    <t>213</t>
  </si>
  <si>
    <t>770</t>
  </si>
  <si>
    <t>945</t>
  </si>
  <si>
    <t>97</t>
  </si>
  <si>
    <t>13843</t>
  </si>
  <si>
    <t>450</t>
  </si>
  <si>
    <t>14786</t>
  </si>
  <si>
    <t>130</t>
  </si>
  <si>
    <t>888</t>
  </si>
  <si>
    <t>1116</t>
  </si>
  <si>
    <t>484,1</t>
  </si>
  <si>
    <t>363</t>
  </si>
  <si>
    <t>3287</t>
  </si>
  <si>
    <t>1088,5</t>
  </si>
  <si>
    <t>2018.07.01</t>
  </si>
  <si>
    <t>2018.07.02</t>
  </si>
  <si>
    <t>2018.07.03</t>
  </si>
  <si>
    <t>2018.07.04</t>
  </si>
  <si>
    <t>2018.07.06</t>
  </si>
  <si>
    <t>2018.07.07</t>
  </si>
  <si>
    <t>2018.07.08</t>
  </si>
  <si>
    <t>2018.07.09</t>
  </si>
  <si>
    <t>2018.07.11</t>
  </si>
  <si>
    <t>2018.07.14</t>
  </si>
  <si>
    <t>2018.07.16</t>
  </si>
  <si>
    <t>2018.07.17</t>
  </si>
  <si>
    <t>2018.07.18</t>
  </si>
  <si>
    <t>2018.07.20</t>
  </si>
  <si>
    <t>2018.07.21</t>
  </si>
  <si>
    <t>2018.07.25</t>
  </si>
  <si>
    <t>2018.07.26</t>
  </si>
  <si>
    <t>2018.07.27</t>
  </si>
  <si>
    <t>2018.07.28</t>
  </si>
  <si>
    <t>2018.07.29</t>
  </si>
  <si>
    <t>2018.07.30</t>
  </si>
  <si>
    <t>2018.07.31</t>
  </si>
  <si>
    <t>Итого:</t>
  </si>
  <si>
    <t>2018.08.02</t>
  </si>
  <si>
    <t>2018.08.03</t>
  </si>
  <si>
    <t>2018.08.04</t>
  </si>
  <si>
    <t>2018.08.05</t>
  </si>
  <si>
    <t>2018.08.06</t>
  </si>
  <si>
    <t>2018.08.07</t>
  </si>
  <si>
    <t>2018.08.08</t>
  </si>
  <si>
    <t>2018.08.09</t>
  </si>
  <si>
    <t>2018.08.15</t>
  </si>
  <si>
    <t>2018.08.19</t>
  </si>
  <si>
    <t>2018.08.23</t>
  </si>
  <si>
    <t>2018.08.24</t>
  </si>
  <si>
    <t>2018.08.29</t>
  </si>
  <si>
    <t>4670</t>
  </si>
  <si>
    <t>2018.09.03</t>
  </si>
  <si>
    <t>2018.09.06</t>
  </si>
  <si>
    <t>2018.09.07</t>
  </si>
  <si>
    <t>2018.09.09</t>
  </si>
  <si>
    <t>2018.09.10</t>
  </si>
  <si>
    <t>2018.09.17</t>
  </si>
  <si>
    <t>2018.09.19</t>
  </si>
  <si>
    <t>2018.09.23</t>
  </si>
  <si>
    <t>2018.09.27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</si>
</sst>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 applyAlignment="1" applyProtection="1">
      <alignment horizontal="left" vertical="top" wrapText="1"/>
    </xf>
    <xf numFmtId="0" fontId="0" fillId="0" borderId="0" xfId="0" applyBorder="1"/>
    <xf numFmtId="1" fontId="0" fillId="0" borderId="0" xfId="0" applyNumberFormat="1" applyBorder="1"/>
    <xf numFmtId="1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65" fontId="0" fillId="0" borderId="0" xfId="0" applyNumberFormat="1" applyBorder="1"/>
    <xf numFmtId="2" fontId="1" fillId="0" borderId="0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/>
    </xf>
    <xf numFmtId="49" fontId="4" fillId="0" borderId="3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abSelected="1" topLeftCell="A63" workbookViewId="0">
      <selection activeCell="B82" sqref="B82:B95"/>
    </sheetView>
  </sheetViews>
  <sheetFormatPr defaultRowHeight="15" x14ac:dyDescent="0.25"/>
  <cols>
    <col min="1" max="1" width="11.42578125" style="1" customWidth="1"/>
    <col min="2" max="2" width="17.85546875" customWidth="1"/>
    <col min="3" max="3" width="18.140625" customWidth="1"/>
    <col min="4" max="4" width="27.28515625" customWidth="1"/>
    <col min="9" max="9" width="23.42578125" customWidth="1"/>
  </cols>
  <sheetData>
    <row r="1" spans="1:11" x14ac:dyDescent="0.25">
      <c r="A1" s="15" t="s">
        <v>1</v>
      </c>
      <c r="B1" s="15" t="s">
        <v>3</v>
      </c>
      <c r="C1" s="15" t="s">
        <v>2</v>
      </c>
      <c r="D1" s="15" t="s">
        <v>0</v>
      </c>
    </row>
    <row r="2" spans="1:11" ht="15" customHeight="1" x14ac:dyDescent="0.25">
      <c r="A2" s="24" t="s">
        <v>10</v>
      </c>
      <c r="B2" s="25"/>
      <c r="C2" s="25"/>
      <c r="D2" s="26"/>
    </row>
    <row r="3" spans="1:11" x14ac:dyDescent="0.25">
      <c r="A3" s="13" t="s">
        <v>30</v>
      </c>
      <c r="B3" s="12">
        <v>8.3699999999999992</v>
      </c>
      <c r="C3" s="13" t="s">
        <v>11</v>
      </c>
      <c r="D3" s="9">
        <f>B3*C3</f>
        <v>1012.7699999999999</v>
      </c>
      <c r="F3" s="2"/>
      <c r="G3" s="5"/>
      <c r="H3" s="3"/>
      <c r="I3" s="6"/>
      <c r="J3" s="3"/>
      <c r="K3" s="7"/>
    </row>
    <row r="4" spans="1:11" x14ac:dyDescent="0.25">
      <c r="A4" s="13" t="s">
        <v>30</v>
      </c>
      <c r="B4" s="12">
        <v>0.87</v>
      </c>
      <c r="C4" s="13" t="s">
        <v>12</v>
      </c>
      <c r="D4" s="9">
        <f t="shared" ref="D4:D53" si="0">B4*C4</f>
        <v>1539.9</v>
      </c>
      <c r="F4" s="2"/>
      <c r="G4" s="5"/>
      <c r="H4" s="3"/>
      <c r="I4" s="6"/>
      <c r="J4" s="3"/>
      <c r="K4" s="7"/>
    </row>
    <row r="5" spans="1:11" x14ac:dyDescent="0.25">
      <c r="A5" s="10" t="s">
        <v>31</v>
      </c>
      <c r="B5" s="11">
        <v>0.6</v>
      </c>
      <c r="C5" s="16">
        <v>61</v>
      </c>
      <c r="D5" s="9">
        <f t="shared" si="0"/>
        <v>36.6</v>
      </c>
      <c r="F5" s="2"/>
      <c r="G5" s="8"/>
      <c r="H5" s="3"/>
      <c r="I5" s="6"/>
      <c r="J5" s="3"/>
      <c r="K5" s="7"/>
    </row>
    <row r="6" spans="1:11" x14ac:dyDescent="0.25">
      <c r="A6" s="10" t="s">
        <v>32</v>
      </c>
      <c r="B6" s="11">
        <v>1.8</v>
      </c>
      <c r="C6" s="16">
        <v>540</v>
      </c>
      <c r="D6" s="9">
        <f t="shared" si="0"/>
        <v>972</v>
      </c>
      <c r="F6" s="2"/>
      <c r="G6" s="8"/>
      <c r="H6" s="3"/>
      <c r="I6" s="6"/>
      <c r="J6" s="3"/>
      <c r="K6" s="7"/>
    </row>
    <row r="7" spans="1:11" x14ac:dyDescent="0.25">
      <c r="A7" s="10" t="s">
        <v>32</v>
      </c>
      <c r="B7" s="11">
        <v>2.27</v>
      </c>
      <c r="C7" s="16">
        <v>1203</v>
      </c>
      <c r="D7" s="9">
        <f t="shared" si="0"/>
        <v>2730.81</v>
      </c>
      <c r="F7" s="2"/>
      <c r="G7" s="8"/>
      <c r="H7" s="3"/>
      <c r="I7" s="6"/>
      <c r="J7" s="3"/>
      <c r="K7" s="7"/>
    </row>
    <row r="8" spans="1:11" x14ac:dyDescent="0.25">
      <c r="A8" s="13" t="s">
        <v>32</v>
      </c>
      <c r="B8" s="11">
        <v>0.92</v>
      </c>
      <c r="C8" s="13" t="s">
        <v>13</v>
      </c>
      <c r="D8" s="9">
        <f t="shared" si="0"/>
        <v>202.4</v>
      </c>
      <c r="F8" s="2"/>
      <c r="G8" s="8"/>
      <c r="H8" s="3"/>
      <c r="I8" s="6"/>
      <c r="J8" s="3"/>
      <c r="K8" s="7"/>
    </row>
    <row r="9" spans="1:11" x14ac:dyDescent="0.25">
      <c r="A9" s="13" t="s">
        <v>32</v>
      </c>
      <c r="B9" s="11">
        <v>3.63</v>
      </c>
      <c r="C9" s="13" t="s">
        <v>8</v>
      </c>
      <c r="D9" s="9">
        <f t="shared" si="0"/>
        <v>493.68</v>
      </c>
      <c r="F9" s="2"/>
      <c r="G9" s="8"/>
      <c r="H9" s="3"/>
      <c r="I9" s="6"/>
      <c r="J9" s="3"/>
      <c r="K9" s="7"/>
    </row>
    <row r="10" spans="1:11" x14ac:dyDescent="0.25">
      <c r="A10" s="13" t="s">
        <v>33</v>
      </c>
      <c r="B10" s="11">
        <v>1.72</v>
      </c>
      <c r="C10" s="13">
        <v>700</v>
      </c>
      <c r="D10" s="9">
        <f t="shared" si="0"/>
        <v>1204</v>
      </c>
      <c r="F10" s="2"/>
      <c r="G10" s="8"/>
      <c r="H10" s="3"/>
      <c r="I10" s="6"/>
      <c r="J10" s="3"/>
      <c r="K10" s="7"/>
    </row>
    <row r="11" spans="1:11" x14ac:dyDescent="0.25">
      <c r="A11" s="13" t="s">
        <v>33</v>
      </c>
      <c r="B11" s="11">
        <v>4.62</v>
      </c>
      <c r="C11" s="17">
        <v>55</v>
      </c>
      <c r="D11" s="9">
        <f t="shared" si="0"/>
        <v>254.1</v>
      </c>
      <c r="F11" s="2"/>
      <c r="G11" s="8"/>
      <c r="H11" s="3"/>
      <c r="I11" s="6"/>
      <c r="J11" s="3"/>
      <c r="K11" s="7"/>
    </row>
    <row r="12" spans="1:11" x14ac:dyDescent="0.25">
      <c r="A12" s="13" t="s">
        <v>34</v>
      </c>
      <c r="B12" s="11">
        <v>6.45</v>
      </c>
      <c r="C12" s="13" t="s">
        <v>6</v>
      </c>
      <c r="D12" s="9">
        <f t="shared" si="0"/>
        <v>1096.5</v>
      </c>
      <c r="F12" s="2"/>
      <c r="G12" s="8"/>
      <c r="H12" s="3"/>
      <c r="I12" s="6"/>
      <c r="J12" s="3"/>
      <c r="K12" s="7"/>
    </row>
    <row r="13" spans="1:11" x14ac:dyDescent="0.25">
      <c r="A13" s="13" t="s">
        <v>34</v>
      </c>
      <c r="B13" s="11">
        <v>2.72</v>
      </c>
      <c r="C13" s="13" t="s">
        <v>14</v>
      </c>
      <c r="D13" s="9">
        <f t="shared" si="0"/>
        <v>705.84</v>
      </c>
      <c r="F13" s="2"/>
      <c r="G13" s="8"/>
      <c r="H13" s="3"/>
      <c r="I13" s="6"/>
      <c r="J13" s="3"/>
      <c r="K13" s="7"/>
    </row>
    <row r="14" spans="1:11" x14ac:dyDescent="0.25">
      <c r="A14" s="13" t="s">
        <v>35</v>
      </c>
      <c r="B14" s="11">
        <v>1</v>
      </c>
      <c r="C14" s="13" t="s">
        <v>15</v>
      </c>
      <c r="D14" s="9">
        <f t="shared" si="0"/>
        <v>12004</v>
      </c>
      <c r="F14" s="2"/>
      <c r="G14" s="8"/>
      <c r="H14" s="3"/>
      <c r="I14" s="6"/>
      <c r="J14" s="3"/>
      <c r="K14" s="7"/>
    </row>
    <row r="15" spans="1:11" x14ac:dyDescent="0.25">
      <c r="A15" s="13" t="s">
        <v>34</v>
      </c>
      <c r="B15" s="11">
        <v>4.67</v>
      </c>
      <c r="C15" s="13" t="s">
        <v>16</v>
      </c>
      <c r="D15" s="9">
        <f t="shared" si="0"/>
        <v>994.71</v>
      </c>
      <c r="F15" s="2"/>
      <c r="G15" s="8"/>
      <c r="H15" s="3"/>
      <c r="I15" s="6"/>
      <c r="J15" s="3"/>
      <c r="K15" s="7"/>
    </row>
    <row r="16" spans="1:11" x14ac:dyDescent="0.25">
      <c r="A16" s="13" t="s">
        <v>36</v>
      </c>
      <c r="B16" s="11">
        <v>0.42</v>
      </c>
      <c r="C16" s="13" t="s">
        <v>5</v>
      </c>
      <c r="D16" s="9">
        <f t="shared" si="0"/>
        <v>435.96</v>
      </c>
      <c r="F16" s="2"/>
      <c r="G16" s="8"/>
      <c r="H16" s="3"/>
      <c r="I16" s="6"/>
      <c r="J16" s="3"/>
      <c r="K16" s="7"/>
    </row>
    <row r="17" spans="1:11" x14ac:dyDescent="0.25">
      <c r="A17" s="13" t="s">
        <v>37</v>
      </c>
      <c r="B17" s="11">
        <v>1.02</v>
      </c>
      <c r="C17" s="13" t="s">
        <v>17</v>
      </c>
      <c r="D17" s="9">
        <f t="shared" si="0"/>
        <v>785.4</v>
      </c>
      <c r="F17" s="2"/>
      <c r="G17" s="8"/>
      <c r="H17" s="3"/>
      <c r="I17" s="6"/>
      <c r="J17" s="3"/>
      <c r="K17" s="7"/>
    </row>
    <row r="18" spans="1:11" x14ac:dyDescent="0.25">
      <c r="A18" s="13" t="s">
        <v>37</v>
      </c>
      <c r="B18" s="14">
        <v>11.2</v>
      </c>
      <c r="C18" s="12">
        <v>280</v>
      </c>
      <c r="D18" s="9">
        <f t="shared" si="0"/>
        <v>3136</v>
      </c>
      <c r="F18" s="2"/>
      <c r="G18" s="8"/>
      <c r="H18" s="3"/>
      <c r="I18" s="6"/>
      <c r="J18" s="3"/>
      <c r="K18" s="7"/>
    </row>
    <row r="19" spans="1:11" x14ac:dyDescent="0.25">
      <c r="A19" s="13" t="s">
        <v>37</v>
      </c>
      <c r="B19" s="11">
        <v>0.88</v>
      </c>
      <c r="C19" s="13" t="s">
        <v>18</v>
      </c>
      <c r="D19" s="9">
        <f t="shared" si="0"/>
        <v>831.6</v>
      </c>
      <c r="F19" s="2"/>
      <c r="G19" s="8"/>
      <c r="H19" s="3"/>
      <c r="I19" s="6"/>
      <c r="J19" s="3"/>
      <c r="K19" s="7"/>
    </row>
    <row r="20" spans="1:11" x14ac:dyDescent="0.25">
      <c r="A20" s="13" t="s">
        <v>37</v>
      </c>
      <c r="B20" s="14">
        <v>9.43</v>
      </c>
      <c r="C20" s="12">
        <v>740</v>
      </c>
      <c r="D20" s="9">
        <f t="shared" si="0"/>
        <v>6978.2</v>
      </c>
      <c r="F20" s="2"/>
      <c r="G20" s="8"/>
      <c r="H20" s="3"/>
      <c r="I20" s="6"/>
      <c r="J20" s="3"/>
      <c r="K20" s="7"/>
    </row>
    <row r="21" spans="1:11" x14ac:dyDescent="0.25">
      <c r="A21" s="13" t="s">
        <v>38</v>
      </c>
      <c r="B21" s="14">
        <v>0.92</v>
      </c>
      <c r="C21" s="12">
        <v>150</v>
      </c>
      <c r="D21" s="9">
        <f t="shared" si="0"/>
        <v>138</v>
      </c>
      <c r="F21" s="2"/>
      <c r="G21" s="8"/>
      <c r="H21" s="3"/>
      <c r="I21" s="6"/>
      <c r="J21" s="3"/>
      <c r="K21" s="7"/>
    </row>
    <row r="22" spans="1:11" x14ac:dyDescent="0.25">
      <c r="A22" s="13" t="s">
        <v>39</v>
      </c>
      <c r="B22" s="14">
        <v>1.4</v>
      </c>
      <c r="C22" s="12">
        <v>200</v>
      </c>
      <c r="D22" s="9">
        <f t="shared" si="0"/>
        <v>280</v>
      </c>
      <c r="F22" s="2"/>
      <c r="G22" s="8"/>
      <c r="H22" s="3"/>
      <c r="I22" s="6"/>
      <c r="J22" s="3"/>
      <c r="K22" s="7"/>
    </row>
    <row r="23" spans="1:11" x14ac:dyDescent="0.25">
      <c r="A23" s="13" t="s">
        <v>39</v>
      </c>
      <c r="B23" s="12">
        <v>0.38</v>
      </c>
      <c r="C23" s="13" t="s">
        <v>19</v>
      </c>
      <c r="D23" s="9">
        <f t="shared" si="0"/>
        <v>36.86</v>
      </c>
      <c r="F23" s="2"/>
      <c r="G23" s="8"/>
      <c r="H23" s="3"/>
      <c r="I23" s="6"/>
      <c r="J23" s="3"/>
      <c r="K23" s="7"/>
    </row>
    <row r="24" spans="1:11" x14ac:dyDescent="0.25">
      <c r="A24" s="13" t="s">
        <v>40</v>
      </c>
      <c r="B24" s="12">
        <v>4.83</v>
      </c>
      <c r="C24" s="12">
        <v>774</v>
      </c>
      <c r="D24" s="9">
        <f t="shared" si="0"/>
        <v>3738.42</v>
      </c>
      <c r="F24" s="2"/>
      <c r="G24" s="8"/>
      <c r="H24" s="3"/>
      <c r="I24" s="6"/>
      <c r="J24" s="3"/>
      <c r="K24" s="7"/>
    </row>
    <row r="25" spans="1:11" x14ac:dyDescent="0.25">
      <c r="A25" s="13" t="s">
        <v>40</v>
      </c>
      <c r="B25" s="12">
        <v>0.72</v>
      </c>
      <c r="C25" s="13" t="s">
        <v>20</v>
      </c>
      <c r="D25" s="9">
        <f t="shared" si="0"/>
        <v>9966.9599999999991</v>
      </c>
      <c r="F25" s="2"/>
      <c r="G25" s="8"/>
      <c r="H25" s="3"/>
      <c r="I25" s="6"/>
      <c r="J25" s="3"/>
      <c r="K25" s="7"/>
    </row>
    <row r="26" spans="1:11" x14ac:dyDescent="0.25">
      <c r="A26" s="13" t="s">
        <v>41</v>
      </c>
      <c r="B26" s="12">
        <v>1.33</v>
      </c>
      <c r="C26" s="13" t="s">
        <v>21</v>
      </c>
      <c r="D26" s="9">
        <f t="shared" si="0"/>
        <v>598.5</v>
      </c>
      <c r="F26" s="2"/>
      <c r="G26" s="8"/>
      <c r="H26" s="3"/>
      <c r="I26" s="6"/>
      <c r="J26" s="3"/>
      <c r="K26" s="7"/>
    </row>
    <row r="27" spans="1:11" x14ac:dyDescent="0.25">
      <c r="A27" s="13" t="s">
        <v>42</v>
      </c>
      <c r="B27" s="12">
        <v>15.43</v>
      </c>
      <c r="C27" s="13" t="s">
        <v>22</v>
      </c>
      <c r="D27" s="9">
        <f t="shared" si="0"/>
        <v>228147.97999999998</v>
      </c>
      <c r="F27" s="2"/>
      <c r="G27" s="8"/>
      <c r="H27" s="3"/>
      <c r="I27" s="6"/>
      <c r="J27" s="3"/>
      <c r="K27" s="7"/>
    </row>
    <row r="28" spans="1:11" x14ac:dyDescent="0.25">
      <c r="A28" s="13" t="s">
        <v>42</v>
      </c>
      <c r="B28" s="12">
        <v>5.03</v>
      </c>
      <c r="C28" s="17">
        <v>139</v>
      </c>
      <c r="D28" s="9">
        <f t="shared" si="0"/>
        <v>699.17000000000007</v>
      </c>
      <c r="F28" s="2"/>
      <c r="G28" s="8"/>
      <c r="H28" s="3"/>
      <c r="I28" s="6"/>
      <c r="J28" s="3"/>
      <c r="K28" s="7"/>
    </row>
    <row r="29" spans="1:11" x14ac:dyDescent="0.25">
      <c r="A29" s="13" t="s">
        <v>42</v>
      </c>
      <c r="B29" s="12">
        <v>3.78</v>
      </c>
      <c r="C29" s="17">
        <v>431</v>
      </c>
      <c r="D29" s="9">
        <f t="shared" si="0"/>
        <v>1629.1799999999998</v>
      </c>
      <c r="F29" s="2"/>
      <c r="G29" s="8"/>
      <c r="H29" s="3"/>
      <c r="I29" s="6"/>
      <c r="J29" s="3"/>
      <c r="K29" s="7"/>
    </row>
    <row r="30" spans="1:11" x14ac:dyDescent="0.25">
      <c r="A30" s="13" t="s">
        <v>42</v>
      </c>
      <c r="B30" s="12">
        <v>4.25</v>
      </c>
      <c r="C30" s="13" t="s">
        <v>7</v>
      </c>
      <c r="D30" s="9">
        <f t="shared" si="0"/>
        <v>425</v>
      </c>
      <c r="F30" s="2"/>
      <c r="G30" s="8"/>
      <c r="H30" s="3"/>
      <c r="I30" s="6"/>
      <c r="J30" s="3"/>
      <c r="K30" s="7"/>
    </row>
    <row r="31" spans="1:11" x14ac:dyDescent="0.25">
      <c r="A31" s="13" t="s">
        <v>42</v>
      </c>
      <c r="B31" s="12">
        <v>1.32</v>
      </c>
      <c r="C31" s="13" t="s">
        <v>23</v>
      </c>
      <c r="D31" s="9">
        <f t="shared" si="0"/>
        <v>171.6</v>
      </c>
      <c r="F31" s="2"/>
      <c r="G31" s="8"/>
      <c r="H31" s="3"/>
      <c r="I31" s="6"/>
      <c r="J31" s="3"/>
      <c r="K31" s="7"/>
    </row>
    <row r="32" spans="1:11" x14ac:dyDescent="0.25">
      <c r="A32" s="13" t="s">
        <v>42</v>
      </c>
      <c r="B32" s="12">
        <v>0.4</v>
      </c>
      <c r="C32" s="13" t="s">
        <v>24</v>
      </c>
      <c r="D32" s="9">
        <f t="shared" si="0"/>
        <v>355.20000000000005</v>
      </c>
      <c r="F32" s="2"/>
      <c r="G32" s="8"/>
      <c r="H32" s="3"/>
      <c r="I32" s="6"/>
      <c r="J32" s="3"/>
      <c r="K32" s="7"/>
    </row>
    <row r="33" spans="1:11" x14ac:dyDescent="0.25">
      <c r="A33" s="13" t="s">
        <v>42</v>
      </c>
      <c r="B33" s="12">
        <v>1.28</v>
      </c>
      <c r="C33" s="12">
        <v>800</v>
      </c>
      <c r="D33" s="9">
        <f t="shared" si="0"/>
        <v>1024</v>
      </c>
      <c r="F33" s="2"/>
      <c r="G33" s="8"/>
      <c r="H33" s="3"/>
      <c r="I33" s="6"/>
      <c r="J33" s="3"/>
      <c r="K33" s="7"/>
    </row>
    <row r="34" spans="1:11" x14ac:dyDescent="0.25">
      <c r="A34" s="13" t="s">
        <v>42</v>
      </c>
      <c r="B34" s="12">
        <v>22.72</v>
      </c>
      <c r="C34" s="12">
        <v>200</v>
      </c>
      <c r="D34" s="9">
        <f t="shared" si="0"/>
        <v>4544</v>
      </c>
      <c r="F34" s="2"/>
      <c r="G34" s="8"/>
      <c r="H34" s="3"/>
      <c r="I34" s="6"/>
      <c r="J34" s="3"/>
      <c r="K34" s="7"/>
    </row>
    <row r="35" spans="1:11" x14ac:dyDescent="0.25">
      <c r="A35" s="13" t="s">
        <v>42</v>
      </c>
      <c r="B35" s="12">
        <v>7.67</v>
      </c>
      <c r="C35" s="12">
        <v>520</v>
      </c>
      <c r="D35" s="9">
        <f t="shared" si="0"/>
        <v>3988.4</v>
      </c>
      <c r="F35" s="2"/>
      <c r="G35" s="8"/>
      <c r="H35" s="3"/>
      <c r="I35" s="6"/>
      <c r="J35" s="3"/>
      <c r="K35" s="7"/>
    </row>
    <row r="36" spans="1:11" x14ac:dyDescent="0.25">
      <c r="A36" s="13" t="s">
        <v>43</v>
      </c>
      <c r="B36" s="12">
        <v>4.33</v>
      </c>
      <c r="C36" s="13" t="s">
        <v>25</v>
      </c>
      <c r="D36" s="9">
        <f t="shared" si="0"/>
        <v>4832.28</v>
      </c>
      <c r="F36" s="2"/>
      <c r="G36" s="8"/>
      <c r="H36" s="3"/>
      <c r="I36" s="6"/>
      <c r="J36" s="3"/>
      <c r="K36" s="7"/>
    </row>
    <row r="37" spans="1:11" x14ac:dyDescent="0.25">
      <c r="A37" s="13" t="s">
        <v>44</v>
      </c>
      <c r="B37" s="12">
        <v>4.18</v>
      </c>
      <c r="C37" s="13" t="s">
        <v>9</v>
      </c>
      <c r="D37" s="9">
        <f t="shared" si="0"/>
        <v>6508.2599999999993</v>
      </c>
      <c r="F37" s="2"/>
      <c r="G37" s="8"/>
      <c r="H37" s="3"/>
      <c r="I37" s="6"/>
      <c r="J37" s="3"/>
      <c r="K37" s="7"/>
    </row>
    <row r="38" spans="1:11" x14ac:dyDescent="0.25">
      <c r="A38" s="13" t="s">
        <v>44</v>
      </c>
      <c r="B38" s="12">
        <v>2.93</v>
      </c>
      <c r="C38" s="12">
        <v>346</v>
      </c>
      <c r="D38" s="9">
        <f t="shared" si="0"/>
        <v>1013.7800000000001</v>
      </c>
      <c r="F38" s="2"/>
      <c r="G38" s="8"/>
      <c r="H38" s="3"/>
      <c r="I38" s="6"/>
      <c r="J38" s="3"/>
      <c r="K38" s="7"/>
    </row>
    <row r="39" spans="1:11" x14ac:dyDescent="0.25">
      <c r="A39" s="13" t="s">
        <v>44</v>
      </c>
      <c r="B39" s="12">
        <v>18.43</v>
      </c>
      <c r="C39" s="12">
        <v>259.5</v>
      </c>
      <c r="D39" s="9">
        <f t="shared" si="0"/>
        <v>4782.585</v>
      </c>
      <c r="F39" s="2"/>
      <c r="G39" s="8"/>
      <c r="H39" s="3"/>
      <c r="I39" s="6"/>
      <c r="J39" s="3"/>
      <c r="K39" s="7"/>
    </row>
    <row r="40" spans="1:11" x14ac:dyDescent="0.25">
      <c r="A40" s="13" t="s">
        <v>44</v>
      </c>
      <c r="B40" s="12">
        <v>1.6</v>
      </c>
      <c r="C40" s="13" t="s">
        <v>26</v>
      </c>
      <c r="D40" s="9">
        <f t="shared" si="0"/>
        <v>774.56000000000006</v>
      </c>
      <c r="F40" s="2"/>
      <c r="G40" s="8"/>
      <c r="H40" s="3"/>
      <c r="I40" s="6"/>
      <c r="J40" s="3"/>
      <c r="K40" s="7"/>
    </row>
    <row r="41" spans="1:11" x14ac:dyDescent="0.25">
      <c r="A41" s="13" t="s">
        <v>44</v>
      </c>
      <c r="B41" s="12">
        <v>23.28</v>
      </c>
      <c r="C41" s="18">
        <v>484.1</v>
      </c>
      <c r="D41" s="9">
        <f t="shared" si="0"/>
        <v>11269.848000000002</v>
      </c>
      <c r="F41" s="2"/>
      <c r="G41" s="8"/>
      <c r="H41" s="3"/>
      <c r="I41" s="6"/>
      <c r="J41" s="3"/>
      <c r="K41" s="7"/>
    </row>
    <row r="42" spans="1:11" x14ac:dyDescent="0.25">
      <c r="A42" s="13" t="s">
        <v>45</v>
      </c>
      <c r="B42" s="12">
        <v>1.67</v>
      </c>
      <c r="C42" s="13" t="s">
        <v>27</v>
      </c>
      <c r="D42" s="9">
        <f t="shared" si="0"/>
        <v>606.20999999999992</v>
      </c>
      <c r="F42" s="2"/>
      <c r="G42" s="8"/>
      <c r="H42" s="3"/>
      <c r="I42" s="6"/>
      <c r="J42" s="3"/>
      <c r="K42" s="7"/>
    </row>
    <row r="43" spans="1:11" x14ac:dyDescent="0.25">
      <c r="A43" s="13" t="s">
        <v>45</v>
      </c>
      <c r="B43" s="12">
        <v>4.5</v>
      </c>
      <c r="C43" s="13" t="s">
        <v>9</v>
      </c>
      <c r="D43" s="9">
        <f t="shared" si="0"/>
        <v>7006.5</v>
      </c>
      <c r="F43" s="2"/>
      <c r="G43" s="8"/>
      <c r="H43" s="3"/>
      <c r="I43" s="6"/>
      <c r="J43" s="3"/>
      <c r="K43" s="7"/>
    </row>
    <row r="44" spans="1:11" x14ac:dyDescent="0.25">
      <c r="A44" s="13" t="s">
        <v>46</v>
      </c>
      <c r="B44" s="12">
        <v>2.12</v>
      </c>
      <c r="C44" s="13" t="s">
        <v>4</v>
      </c>
      <c r="D44" s="9">
        <f t="shared" si="0"/>
        <v>1272</v>
      </c>
      <c r="F44" s="2"/>
      <c r="G44" s="8"/>
      <c r="H44" s="3"/>
      <c r="I44" s="6"/>
      <c r="J44" s="3"/>
      <c r="K44" s="7"/>
    </row>
    <row r="45" spans="1:11" x14ac:dyDescent="0.25">
      <c r="A45" s="13" t="s">
        <v>46</v>
      </c>
      <c r="B45" s="12">
        <v>3.97</v>
      </c>
      <c r="C45" s="13" t="s">
        <v>28</v>
      </c>
      <c r="D45" s="9">
        <f t="shared" si="0"/>
        <v>13049.390000000001</v>
      </c>
      <c r="F45" s="2"/>
      <c r="G45" s="8"/>
      <c r="H45" s="3"/>
      <c r="I45" s="6"/>
      <c r="J45" s="3"/>
      <c r="K45" s="7"/>
    </row>
    <row r="46" spans="1:11" x14ac:dyDescent="0.25">
      <c r="A46" s="13" t="s">
        <v>46</v>
      </c>
      <c r="B46" s="12">
        <v>1.17</v>
      </c>
      <c r="C46" s="13" t="s">
        <v>29</v>
      </c>
      <c r="D46" s="9">
        <f t="shared" si="0"/>
        <v>1273.5449999999998</v>
      </c>
      <c r="F46" s="2"/>
      <c r="G46" s="8"/>
      <c r="H46" s="3"/>
      <c r="I46" s="6"/>
      <c r="J46" s="3"/>
      <c r="K46" s="7"/>
    </row>
    <row r="47" spans="1:11" x14ac:dyDescent="0.25">
      <c r="A47" s="13" t="s">
        <v>47</v>
      </c>
      <c r="B47" s="12">
        <v>0.97</v>
      </c>
      <c r="C47" s="18">
        <v>540</v>
      </c>
      <c r="D47" s="9">
        <f t="shared" si="0"/>
        <v>523.79999999999995</v>
      </c>
      <c r="F47" s="2"/>
      <c r="G47" s="8"/>
      <c r="H47" s="3"/>
      <c r="I47" s="6"/>
      <c r="J47" s="3"/>
      <c r="K47" s="7"/>
    </row>
    <row r="48" spans="1:11" x14ac:dyDescent="0.25">
      <c r="A48" s="13" t="s">
        <v>48</v>
      </c>
      <c r="B48" s="12">
        <v>1.1200000000000001</v>
      </c>
      <c r="C48" s="18">
        <v>270</v>
      </c>
      <c r="D48" s="9">
        <f t="shared" si="0"/>
        <v>302.40000000000003</v>
      </c>
      <c r="F48" s="2"/>
      <c r="G48" s="8"/>
      <c r="H48" s="3"/>
      <c r="I48" s="6"/>
      <c r="J48" s="3"/>
      <c r="K48" s="7"/>
    </row>
    <row r="49" spans="1:11" x14ac:dyDescent="0.25">
      <c r="A49" s="13" t="s">
        <v>48</v>
      </c>
      <c r="B49" s="12">
        <v>1.83</v>
      </c>
      <c r="C49" s="18">
        <v>800</v>
      </c>
      <c r="D49" s="9">
        <f t="shared" si="0"/>
        <v>1464</v>
      </c>
      <c r="F49" s="2"/>
      <c r="G49" s="8"/>
      <c r="H49" s="3"/>
      <c r="I49" s="6"/>
      <c r="J49" s="3"/>
      <c r="K49" s="7"/>
    </row>
    <row r="50" spans="1:11" x14ac:dyDescent="0.25">
      <c r="A50" s="13" t="s">
        <v>48</v>
      </c>
      <c r="B50" s="12">
        <v>0.57999999999999996</v>
      </c>
      <c r="C50" s="18">
        <v>400</v>
      </c>
      <c r="D50" s="9">
        <f t="shared" si="0"/>
        <v>231.99999999999997</v>
      </c>
      <c r="F50" s="2"/>
      <c r="G50" s="3"/>
      <c r="H50" s="3"/>
      <c r="I50" s="2"/>
    </row>
    <row r="51" spans="1:11" x14ac:dyDescent="0.25">
      <c r="A51" s="13" t="s">
        <v>49</v>
      </c>
      <c r="B51" s="12">
        <v>2</v>
      </c>
      <c r="C51" s="18">
        <v>400</v>
      </c>
      <c r="D51" s="9">
        <f t="shared" si="0"/>
        <v>800</v>
      </c>
      <c r="F51" s="2"/>
      <c r="G51" s="8"/>
      <c r="H51" s="3"/>
      <c r="I51" s="6"/>
      <c r="J51" s="3"/>
      <c r="K51" s="4"/>
    </row>
    <row r="52" spans="1:11" x14ac:dyDescent="0.25">
      <c r="A52" s="19" t="s">
        <v>50</v>
      </c>
      <c r="B52" s="23">
        <v>2.08</v>
      </c>
      <c r="C52" s="20">
        <v>3246</v>
      </c>
      <c r="D52" s="9">
        <f t="shared" si="0"/>
        <v>6751.68</v>
      </c>
      <c r="F52" s="2"/>
      <c r="G52" s="8"/>
      <c r="H52" s="3"/>
      <c r="I52" s="6"/>
      <c r="J52" s="3"/>
      <c r="K52" s="4"/>
    </row>
    <row r="53" spans="1:11" x14ac:dyDescent="0.25">
      <c r="A53" s="13" t="s">
        <v>51</v>
      </c>
      <c r="B53" s="12">
        <v>4.13</v>
      </c>
      <c r="C53" s="13" t="s">
        <v>5</v>
      </c>
      <c r="D53" s="9">
        <f t="shared" si="0"/>
        <v>4286.9399999999996</v>
      </c>
      <c r="F53" s="2"/>
      <c r="G53" s="8"/>
      <c r="H53" s="3"/>
      <c r="I53" s="6"/>
      <c r="J53" s="3"/>
      <c r="K53" s="4"/>
    </row>
    <row r="54" spans="1:11" x14ac:dyDescent="0.25">
      <c r="A54" s="10"/>
      <c r="B54" s="11"/>
      <c r="C54" s="16" t="s">
        <v>52</v>
      </c>
      <c r="D54" s="9">
        <f>SUM(D3:D53)</f>
        <v>357907.51800000004</v>
      </c>
      <c r="F54" s="2"/>
      <c r="G54" s="8"/>
      <c r="H54" s="3"/>
      <c r="I54" s="6"/>
      <c r="J54" s="3"/>
      <c r="K54" s="4"/>
    </row>
    <row r="55" spans="1:11" x14ac:dyDescent="0.25">
      <c r="A55" s="10" t="s">
        <v>53</v>
      </c>
      <c r="B55" s="11">
        <v>3.33</v>
      </c>
      <c r="C55" s="16">
        <v>10900</v>
      </c>
      <c r="D55" s="9">
        <f>B55*C55</f>
        <v>36297</v>
      </c>
      <c r="F55" s="2"/>
      <c r="G55" s="8"/>
      <c r="H55" s="3"/>
      <c r="I55" s="6"/>
      <c r="J55" s="3"/>
      <c r="K55" s="4"/>
    </row>
    <row r="56" spans="1:11" x14ac:dyDescent="0.25">
      <c r="A56" s="10" t="s">
        <v>53</v>
      </c>
      <c r="B56" s="11">
        <v>1.58</v>
      </c>
      <c r="C56" s="16">
        <v>480</v>
      </c>
      <c r="D56" s="9">
        <f t="shared" ref="D56:D95" si="1">B56*C56</f>
        <v>758.40000000000009</v>
      </c>
      <c r="F56" s="2"/>
      <c r="G56" s="8"/>
      <c r="H56" s="3"/>
      <c r="I56" s="6"/>
      <c r="J56" s="3"/>
      <c r="K56" s="4"/>
    </row>
    <row r="57" spans="1:11" x14ac:dyDescent="0.25">
      <c r="A57" s="10" t="s">
        <v>53</v>
      </c>
      <c r="B57" s="11">
        <v>1.72</v>
      </c>
      <c r="C57" s="16">
        <v>213</v>
      </c>
      <c r="D57" s="9">
        <f t="shared" si="1"/>
        <v>366.36</v>
      </c>
      <c r="F57" s="2"/>
      <c r="G57" s="8"/>
      <c r="H57" s="3"/>
      <c r="I57" s="6"/>
      <c r="J57" s="3"/>
      <c r="K57" s="4"/>
    </row>
    <row r="58" spans="1:11" x14ac:dyDescent="0.25">
      <c r="A58" s="10" t="s">
        <v>54</v>
      </c>
      <c r="B58" s="11">
        <v>2.38</v>
      </c>
      <c r="C58" s="16">
        <v>9740</v>
      </c>
      <c r="D58" s="9">
        <f t="shared" si="1"/>
        <v>23181.200000000001</v>
      </c>
      <c r="F58" s="2"/>
      <c r="G58" s="8"/>
      <c r="H58" s="3"/>
      <c r="I58" s="6"/>
      <c r="J58" s="3"/>
      <c r="K58" s="4"/>
    </row>
    <row r="59" spans="1:11" x14ac:dyDescent="0.25">
      <c r="A59" s="10" t="s">
        <v>55</v>
      </c>
      <c r="B59" s="11">
        <v>5.5</v>
      </c>
      <c r="C59" s="16">
        <v>1090</v>
      </c>
      <c r="D59" s="9">
        <f t="shared" si="1"/>
        <v>5995</v>
      </c>
      <c r="F59" s="2"/>
      <c r="G59" s="8"/>
      <c r="H59" s="3"/>
      <c r="I59" s="6"/>
      <c r="J59" s="3"/>
      <c r="K59" s="4"/>
    </row>
    <row r="60" spans="1:11" x14ac:dyDescent="0.25">
      <c r="A60" s="10" t="s">
        <v>56</v>
      </c>
      <c r="B60" s="11">
        <v>1.28</v>
      </c>
      <c r="C60" s="16">
        <v>800</v>
      </c>
      <c r="D60" s="9">
        <f t="shared" si="1"/>
        <v>1024</v>
      </c>
      <c r="F60" s="2"/>
      <c r="G60" s="8"/>
      <c r="H60" s="3"/>
      <c r="I60" s="6"/>
      <c r="J60" s="3"/>
      <c r="K60" s="4"/>
    </row>
    <row r="61" spans="1:11" x14ac:dyDescent="0.25">
      <c r="A61" s="10" t="s">
        <v>56</v>
      </c>
      <c r="B61" s="11">
        <v>0.53</v>
      </c>
      <c r="C61" s="16">
        <v>826</v>
      </c>
      <c r="D61" s="9">
        <f t="shared" si="1"/>
        <v>437.78000000000003</v>
      </c>
      <c r="F61" s="2"/>
      <c r="G61" s="8"/>
      <c r="H61" s="3"/>
      <c r="I61" s="6"/>
      <c r="J61" s="3"/>
      <c r="K61" s="4"/>
    </row>
    <row r="62" spans="1:11" x14ac:dyDescent="0.25">
      <c r="A62" s="10" t="s">
        <v>56</v>
      </c>
      <c r="B62" s="21">
        <v>1.6830000000000001</v>
      </c>
      <c r="C62" s="16">
        <v>570</v>
      </c>
      <c r="D62" s="9">
        <f t="shared" si="1"/>
        <v>959.31000000000006</v>
      </c>
      <c r="F62" s="2"/>
      <c r="G62" s="8"/>
      <c r="H62" s="3"/>
      <c r="I62" s="6"/>
      <c r="J62" s="3"/>
      <c r="K62" s="4"/>
    </row>
    <row r="63" spans="1:11" x14ac:dyDescent="0.25">
      <c r="A63" s="10" t="s">
        <v>57</v>
      </c>
      <c r="B63" s="11">
        <v>2.17</v>
      </c>
      <c r="C63" s="16">
        <v>420</v>
      </c>
      <c r="D63" s="9">
        <f t="shared" si="1"/>
        <v>911.4</v>
      </c>
      <c r="F63" s="2"/>
      <c r="G63" s="8"/>
      <c r="H63" s="3"/>
      <c r="I63" s="6"/>
      <c r="J63" s="3"/>
      <c r="K63" s="4"/>
    </row>
    <row r="64" spans="1:11" x14ac:dyDescent="0.25">
      <c r="A64" s="10" t="s">
        <v>57</v>
      </c>
      <c r="B64" s="11">
        <v>4.25</v>
      </c>
      <c r="C64" s="16">
        <v>1124.5</v>
      </c>
      <c r="D64" s="9">
        <f t="shared" si="1"/>
        <v>4779.125</v>
      </c>
      <c r="F64" s="2"/>
      <c r="G64" s="8"/>
      <c r="H64" s="3"/>
      <c r="I64" s="6"/>
      <c r="J64" s="3"/>
      <c r="K64" s="4"/>
    </row>
    <row r="65" spans="1:9" x14ac:dyDescent="0.25">
      <c r="A65" s="10" t="s">
        <v>57</v>
      </c>
      <c r="B65" s="11">
        <v>0.8</v>
      </c>
      <c r="C65" s="16">
        <v>770</v>
      </c>
      <c r="D65" s="9">
        <f t="shared" si="1"/>
        <v>616</v>
      </c>
      <c r="F65" s="2"/>
      <c r="G65" s="3"/>
      <c r="H65" s="3"/>
      <c r="I65" s="2"/>
    </row>
    <row r="66" spans="1:9" x14ac:dyDescent="0.25">
      <c r="A66" s="10" t="s">
        <v>58</v>
      </c>
      <c r="B66" s="11">
        <v>7.7</v>
      </c>
      <c r="C66" s="16">
        <v>310</v>
      </c>
      <c r="D66" s="9">
        <f t="shared" si="1"/>
        <v>2387</v>
      </c>
      <c r="F66" s="2"/>
      <c r="G66" s="3"/>
      <c r="H66" s="3"/>
      <c r="I66" s="2"/>
    </row>
    <row r="67" spans="1:9" x14ac:dyDescent="0.25">
      <c r="A67" s="10" t="s">
        <v>58</v>
      </c>
      <c r="B67" s="11">
        <v>0.33</v>
      </c>
      <c r="C67" s="16">
        <v>104</v>
      </c>
      <c r="D67" s="9">
        <f t="shared" si="1"/>
        <v>34.32</v>
      </c>
      <c r="F67" s="2"/>
      <c r="G67" s="3"/>
      <c r="H67" s="3"/>
      <c r="I67" s="2"/>
    </row>
    <row r="68" spans="1:9" x14ac:dyDescent="0.25">
      <c r="A68" s="10" t="s">
        <v>58</v>
      </c>
      <c r="B68" s="11">
        <v>1</v>
      </c>
      <c r="C68" s="16">
        <v>1297.5</v>
      </c>
      <c r="D68" s="9">
        <f t="shared" si="1"/>
        <v>1297.5</v>
      </c>
      <c r="F68" s="2"/>
      <c r="G68" s="3"/>
      <c r="H68" s="3"/>
      <c r="I68" s="2"/>
    </row>
    <row r="69" spans="1:9" x14ac:dyDescent="0.25">
      <c r="A69" s="10" t="s">
        <v>58</v>
      </c>
      <c r="B69" s="16">
        <v>26.02</v>
      </c>
      <c r="C69" s="16">
        <v>11</v>
      </c>
      <c r="D69" s="9">
        <f t="shared" si="1"/>
        <v>286.21999999999997</v>
      </c>
      <c r="F69" s="2"/>
      <c r="G69" s="3"/>
      <c r="H69" s="3"/>
      <c r="I69" s="2"/>
    </row>
    <row r="70" spans="1:9" x14ac:dyDescent="0.25">
      <c r="A70" s="10" t="s">
        <v>59</v>
      </c>
      <c r="B70" s="21">
        <v>11.166</v>
      </c>
      <c r="C70" s="16">
        <v>700</v>
      </c>
      <c r="D70" s="9">
        <f t="shared" si="1"/>
        <v>7816.2</v>
      </c>
      <c r="F70" s="2"/>
      <c r="G70" s="3"/>
      <c r="H70" s="3"/>
      <c r="I70" s="2"/>
    </row>
    <row r="71" spans="1:9" x14ac:dyDescent="0.25">
      <c r="A71" s="10" t="s">
        <v>60</v>
      </c>
      <c r="B71" s="21">
        <v>1.1160000000000001</v>
      </c>
      <c r="C71" s="16">
        <v>850</v>
      </c>
      <c r="D71" s="9">
        <f t="shared" si="1"/>
        <v>948.60000000000014</v>
      </c>
      <c r="F71" s="2"/>
      <c r="G71" s="3"/>
      <c r="H71" s="3"/>
      <c r="I71" s="2"/>
    </row>
    <row r="72" spans="1:9" x14ac:dyDescent="0.25">
      <c r="A72" s="10" t="s">
        <v>61</v>
      </c>
      <c r="B72" s="11">
        <v>0</v>
      </c>
      <c r="C72" s="16">
        <v>1900</v>
      </c>
      <c r="D72" s="9">
        <f t="shared" si="1"/>
        <v>0</v>
      </c>
      <c r="F72" s="2"/>
      <c r="G72" s="3"/>
      <c r="H72" s="3"/>
      <c r="I72" s="2"/>
    </row>
    <row r="73" spans="1:9" x14ac:dyDescent="0.25">
      <c r="A73" s="10" t="s">
        <v>62</v>
      </c>
      <c r="B73" s="11">
        <v>6.13</v>
      </c>
      <c r="C73" s="16">
        <v>5542</v>
      </c>
      <c r="D73" s="9">
        <f t="shared" si="1"/>
        <v>33972.46</v>
      </c>
      <c r="F73" s="2"/>
      <c r="G73" s="3"/>
      <c r="H73" s="3"/>
      <c r="I73" s="2"/>
    </row>
    <row r="74" spans="1:9" x14ac:dyDescent="0.25">
      <c r="A74" s="10" t="s">
        <v>62</v>
      </c>
      <c r="B74" s="11">
        <v>2.33</v>
      </c>
      <c r="C74" s="16">
        <v>1425</v>
      </c>
      <c r="D74" s="9">
        <f t="shared" si="1"/>
        <v>3320.25</v>
      </c>
      <c r="F74" s="2"/>
      <c r="G74" s="3"/>
      <c r="H74" s="3"/>
      <c r="I74" s="2"/>
    </row>
    <row r="75" spans="1:9" x14ac:dyDescent="0.25">
      <c r="A75" s="10" t="s">
        <v>63</v>
      </c>
      <c r="B75" s="11">
        <v>1.27</v>
      </c>
      <c r="C75" s="16">
        <v>1464</v>
      </c>
      <c r="D75" s="9">
        <f t="shared" si="1"/>
        <v>1859.28</v>
      </c>
      <c r="F75" s="3"/>
      <c r="G75" s="3"/>
      <c r="H75" s="3"/>
      <c r="I75" s="3"/>
    </row>
    <row r="76" spans="1:9" x14ac:dyDescent="0.25">
      <c r="A76" s="10" t="s">
        <v>63</v>
      </c>
      <c r="B76" s="11">
        <v>2.9</v>
      </c>
      <c r="C76" s="16">
        <v>230</v>
      </c>
      <c r="D76" s="9">
        <f t="shared" si="1"/>
        <v>667</v>
      </c>
      <c r="F76" s="2"/>
      <c r="G76" s="4"/>
      <c r="H76" s="3"/>
      <c r="I76" s="2"/>
    </row>
    <row r="77" spans="1:9" x14ac:dyDescent="0.25">
      <c r="A77" s="10" t="s">
        <v>63</v>
      </c>
      <c r="B77" s="11">
        <v>1.42</v>
      </c>
      <c r="C77" s="16">
        <v>260</v>
      </c>
      <c r="D77" s="9">
        <f t="shared" si="1"/>
        <v>369.2</v>
      </c>
      <c r="F77" s="2"/>
      <c r="G77" s="4"/>
      <c r="H77" s="3"/>
      <c r="I77" s="2"/>
    </row>
    <row r="78" spans="1:9" x14ac:dyDescent="0.25">
      <c r="A78" s="10" t="s">
        <v>64</v>
      </c>
      <c r="B78" s="11">
        <v>4.7699999999999996</v>
      </c>
      <c r="C78" s="16">
        <v>300</v>
      </c>
      <c r="D78" s="9">
        <f t="shared" si="1"/>
        <v>1430.9999999999998</v>
      </c>
      <c r="F78" s="2"/>
      <c r="G78" s="4"/>
      <c r="H78" s="3"/>
      <c r="I78" s="2"/>
    </row>
    <row r="79" spans="1:9" x14ac:dyDescent="0.25">
      <c r="A79" s="10" t="s">
        <v>64</v>
      </c>
      <c r="B79" s="11">
        <v>2.5</v>
      </c>
      <c r="C79" s="16">
        <v>3580</v>
      </c>
      <c r="D79" s="9">
        <f t="shared" si="1"/>
        <v>8950</v>
      </c>
      <c r="F79" s="2"/>
      <c r="G79" s="4"/>
      <c r="H79" s="3"/>
      <c r="I79" s="2"/>
    </row>
    <row r="80" spans="1:9" x14ac:dyDescent="0.25">
      <c r="A80" s="10" t="s">
        <v>65</v>
      </c>
      <c r="B80" s="11">
        <v>1.75</v>
      </c>
      <c r="C80" s="16">
        <v>500</v>
      </c>
      <c r="D80" s="9">
        <f t="shared" si="1"/>
        <v>875</v>
      </c>
      <c r="F80" s="2"/>
      <c r="G80" s="4"/>
      <c r="H80" s="3"/>
      <c r="I80" s="2"/>
    </row>
    <row r="81" spans="1:9" x14ac:dyDescent="0.25">
      <c r="A81" s="13"/>
      <c r="B81" s="14"/>
      <c r="C81" s="12" t="s">
        <v>52</v>
      </c>
      <c r="D81" s="9">
        <f>SUM(D55:D80)</f>
        <v>139539.60499999998</v>
      </c>
      <c r="F81" s="2"/>
      <c r="G81" s="4"/>
      <c r="H81" s="3"/>
      <c r="I81" s="2"/>
    </row>
    <row r="82" spans="1:9" x14ac:dyDescent="0.25">
      <c r="A82" s="10" t="s">
        <v>67</v>
      </c>
      <c r="B82" s="11">
        <v>0.77</v>
      </c>
      <c r="C82" s="16">
        <v>1150</v>
      </c>
      <c r="D82" s="22">
        <f t="shared" si="1"/>
        <v>885.5</v>
      </c>
      <c r="F82" s="2"/>
      <c r="G82" s="4"/>
      <c r="H82" s="3"/>
      <c r="I82" s="2"/>
    </row>
    <row r="83" spans="1:9" x14ac:dyDescent="0.25">
      <c r="A83" s="10" t="s">
        <v>67</v>
      </c>
      <c r="B83" s="11">
        <v>1.2</v>
      </c>
      <c r="C83" s="16">
        <v>800</v>
      </c>
      <c r="D83" s="22">
        <f t="shared" si="1"/>
        <v>960</v>
      </c>
      <c r="F83" s="2"/>
      <c r="G83" s="4"/>
      <c r="H83" s="3"/>
      <c r="I83" s="2"/>
    </row>
    <row r="84" spans="1:9" x14ac:dyDescent="0.25">
      <c r="A84" s="10" t="s">
        <v>67</v>
      </c>
      <c r="B84" s="11">
        <v>1.73</v>
      </c>
      <c r="C84" s="16">
        <v>2200</v>
      </c>
      <c r="D84" s="22">
        <f t="shared" si="1"/>
        <v>3806</v>
      </c>
      <c r="F84" s="2"/>
      <c r="G84" s="4"/>
      <c r="H84" s="3"/>
      <c r="I84" s="2"/>
    </row>
    <row r="85" spans="1:9" x14ac:dyDescent="0.25">
      <c r="A85" s="10" t="s">
        <v>68</v>
      </c>
      <c r="B85" s="11">
        <v>0.67</v>
      </c>
      <c r="C85" s="16">
        <v>827</v>
      </c>
      <c r="D85" s="22">
        <f t="shared" si="1"/>
        <v>554.09</v>
      </c>
      <c r="F85" s="2"/>
      <c r="G85" s="4"/>
      <c r="H85" s="3"/>
      <c r="I85" s="2"/>
    </row>
    <row r="86" spans="1:9" x14ac:dyDescent="0.25">
      <c r="A86" s="10" t="s">
        <v>69</v>
      </c>
      <c r="B86" s="11">
        <v>6.42</v>
      </c>
      <c r="C86" s="16">
        <v>633</v>
      </c>
      <c r="D86" s="22">
        <f t="shared" si="1"/>
        <v>4063.86</v>
      </c>
      <c r="F86" s="2"/>
      <c r="G86" s="4"/>
      <c r="H86" s="3"/>
      <c r="I86" s="2"/>
    </row>
    <row r="87" spans="1:9" x14ac:dyDescent="0.25">
      <c r="A87" s="10" t="s">
        <v>70</v>
      </c>
      <c r="B87" s="11">
        <v>14.33</v>
      </c>
      <c r="C87" s="16">
        <v>600</v>
      </c>
      <c r="D87" s="22">
        <f t="shared" si="1"/>
        <v>8598</v>
      </c>
      <c r="F87" s="2"/>
      <c r="G87" s="4"/>
      <c r="H87" s="3"/>
      <c r="I87" s="2"/>
    </row>
    <row r="88" spans="1:9" x14ac:dyDescent="0.25">
      <c r="A88" s="10" t="s">
        <v>71</v>
      </c>
      <c r="B88" s="11">
        <v>2.12</v>
      </c>
      <c r="C88" s="16">
        <v>1067</v>
      </c>
      <c r="D88" s="22">
        <f t="shared" si="1"/>
        <v>2262.04</v>
      </c>
      <c r="F88" s="2"/>
      <c r="G88" s="4"/>
      <c r="H88" s="3"/>
      <c r="I88" s="2"/>
    </row>
    <row r="89" spans="1:9" x14ac:dyDescent="0.25">
      <c r="A89" s="10" t="s">
        <v>72</v>
      </c>
      <c r="B89" s="11">
        <v>7.17</v>
      </c>
      <c r="C89" s="16">
        <v>314.23</v>
      </c>
      <c r="D89" s="22">
        <f t="shared" si="1"/>
        <v>2253.0291000000002</v>
      </c>
      <c r="F89" s="2"/>
      <c r="G89" s="4"/>
      <c r="H89" s="3"/>
      <c r="I89" s="2"/>
    </row>
    <row r="90" spans="1:9" x14ac:dyDescent="0.25">
      <c r="A90" s="10" t="s">
        <v>72</v>
      </c>
      <c r="B90" s="11">
        <v>18.87</v>
      </c>
      <c r="C90" s="16">
        <v>634.39</v>
      </c>
      <c r="D90" s="22">
        <f t="shared" si="1"/>
        <v>11970.9393</v>
      </c>
      <c r="F90" s="2"/>
      <c r="G90" s="4"/>
      <c r="H90" s="3"/>
      <c r="I90" s="2"/>
    </row>
    <row r="91" spans="1:9" x14ac:dyDescent="0.25">
      <c r="A91" s="10" t="s">
        <v>73</v>
      </c>
      <c r="B91" s="11">
        <v>0.78</v>
      </c>
      <c r="C91" s="16">
        <v>253</v>
      </c>
      <c r="D91" s="22">
        <f t="shared" si="1"/>
        <v>197.34</v>
      </c>
      <c r="F91" s="2"/>
      <c r="G91" s="4"/>
      <c r="H91" s="3"/>
      <c r="I91" s="2"/>
    </row>
    <row r="92" spans="1:9" x14ac:dyDescent="0.25">
      <c r="A92" s="10" t="s">
        <v>73</v>
      </c>
      <c r="B92" s="11">
        <v>9.75</v>
      </c>
      <c r="C92" s="16">
        <v>484</v>
      </c>
      <c r="D92" s="22">
        <f t="shared" si="1"/>
        <v>4719</v>
      </c>
      <c r="F92" s="2"/>
      <c r="G92" s="4"/>
      <c r="H92" s="3"/>
      <c r="I92" s="2"/>
    </row>
    <row r="93" spans="1:9" x14ac:dyDescent="0.25">
      <c r="A93" s="10" t="s">
        <v>74</v>
      </c>
      <c r="B93" s="11">
        <v>0.45</v>
      </c>
      <c r="C93" s="16">
        <v>1816</v>
      </c>
      <c r="D93" s="22">
        <f t="shared" si="1"/>
        <v>817.2</v>
      </c>
    </row>
    <row r="94" spans="1:9" x14ac:dyDescent="0.25">
      <c r="A94" s="10" t="s">
        <v>75</v>
      </c>
      <c r="B94" s="11">
        <v>1.1200000000000001</v>
      </c>
      <c r="C94" s="16">
        <v>1557</v>
      </c>
      <c r="D94" s="22">
        <f t="shared" si="1"/>
        <v>1743.8400000000001</v>
      </c>
    </row>
    <row r="95" spans="1:9" x14ac:dyDescent="0.25">
      <c r="A95" s="10" t="s">
        <v>75</v>
      </c>
      <c r="B95" s="11">
        <v>4.42</v>
      </c>
      <c r="C95" s="13" t="s">
        <v>66</v>
      </c>
      <c r="D95" s="22">
        <f t="shared" si="1"/>
        <v>20641.400000000001</v>
      </c>
    </row>
    <row r="96" spans="1:9" x14ac:dyDescent="0.25">
      <c r="A96" s="13"/>
      <c r="B96" s="14"/>
      <c r="C96" s="12" t="s">
        <v>52</v>
      </c>
      <c r="D96" s="9">
        <f>SUM(D82:D95)</f>
        <v>63472.238399999995</v>
      </c>
    </row>
  </sheetData>
  <mergeCells count="1">
    <mergeCell ref="A2:D2"/>
  </mergeCells>
  <pageMargins left="0.7" right="0.7" top="0.75" bottom="0.75" header="0.3" footer="0.3"/>
  <pageSetup paperSize="9" orientation="portrait" verticalDpi="0" r:id="rId1"/>
  <ignoredErrors>
    <ignoredError sqref="D54" formula="1"/>
    <ignoredError sqref="C3:C5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Теплухов Иван</dc:creator>
  <cp:lastModifiedBy>Теплухов Иван</cp:lastModifiedBy>
  <dcterms:created xsi:type="dcterms:W3CDTF">2012-02-29T13:43:12Z</dcterms:created>
  <dcterms:modified xsi:type="dcterms:W3CDTF">2019-03-19T13:22:06Z</dcterms:modified>
</cp:coreProperties>
</file>