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5" windowWidth="15315" windowHeight="58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44" i="1" l="1"/>
  <c r="D32" i="1" l="1"/>
  <c r="D33" i="1"/>
  <c r="D34" i="1"/>
  <c r="D35" i="1"/>
  <c r="D36" i="1"/>
  <c r="D37" i="1"/>
  <c r="D38" i="1"/>
  <c r="D39" i="1"/>
  <c r="D40" i="1"/>
  <c r="D41" i="1"/>
  <c r="D42" i="1"/>
  <c r="D43" i="1"/>
  <c r="D45" i="1"/>
  <c r="D31" i="1"/>
  <c r="D46" i="1" l="1"/>
  <c r="D20" i="1"/>
  <c r="D21" i="1"/>
  <c r="D22" i="1"/>
  <c r="D23" i="1"/>
  <c r="D24" i="1"/>
  <c r="D25" i="1"/>
  <c r="D26" i="1"/>
  <c r="D27" i="1"/>
  <c r="D28" i="1"/>
  <c r="D29" i="1"/>
  <c r="D19" i="1"/>
  <c r="D30" i="1" l="1"/>
  <c r="D9" i="1"/>
  <c r="D10" i="1"/>
  <c r="D11" i="1"/>
  <c r="D12" i="1"/>
  <c r="D13" i="1"/>
  <c r="D14" i="1"/>
  <c r="D15" i="1"/>
  <c r="D16" i="1"/>
  <c r="D17" i="1"/>
  <c r="D4" i="1" l="1"/>
  <c r="D5" i="1"/>
  <c r="D6" i="1"/>
  <c r="D7" i="1"/>
  <c r="D8" i="1"/>
  <c r="D3" i="1"/>
  <c r="D18" i="1" l="1"/>
</calcChain>
</file>

<file path=xl/sharedStrings.xml><?xml version="1.0" encoding="utf-8"?>
<sst xmlns="http://schemas.openxmlformats.org/spreadsheetml/2006/main" count="22" uniqueCount="18">
  <si>
    <t>Недоотпуск кВт/час</t>
  </si>
  <si>
    <t>Дата</t>
  </si>
  <si>
    <t>Мощность, кВт</t>
  </si>
  <si>
    <t>Кол-во часов</t>
  </si>
  <si>
    <t>III квартал</t>
  </si>
  <si>
    <t>Итого:</t>
  </si>
  <si>
    <t>2019.09.04</t>
  </si>
  <si>
    <t>2019.09.06</t>
  </si>
  <si>
    <t>2019.09.07</t>
  </si>
  <si>
    <t>2019.09.10</t>
  </si>
  <si>
    <t>2019.09.08</t>
  </si>
  <si>
    <t>2019.09.13</t>
  </si>
  <si>
    <t>2019.09.16</t>
  </si>
  <si>
    <t>2019.09.19</t>
  </si>
  <si>
    <t>2019.09.23</t>
  </si>
  <si>
    <t>2019.09.21</t>
  </si>
  <si>
    <t>2019.09.25</t>
  </si>
  <si>
    <t>2019.09.24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</si>
</sst>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4" fillId="0" borderId="5" xfId="1" applyFill="1" applyBorder="1" applyAlignment="1">
      <alignment horizontal="left" vertical="center" wrapText="1"/>
    </xf>
    <xf numFmtId="14" fontId="4" fillId="0" borderId="5" xfId="1" applyNumberFormat="1" applyFill="1" applyBorder="1" applyAlignment="1">
      <alignment horizontal="left" vertical="center" wrapText="1"/>
    </xf>
    <xf numFmtId="14" fontId="4" fillId="0" borderId="5" xfId="1" applyNumberFormat="1" applyFill="1" applyBorder="1" applyAlignment="1">
      <alignment horizontal="left" vertical="top" wrapText="1"/>
    </xf>
    <xf numFmtId="0" fontId="4" fillId="0" borderId="5" xfId="1" applyFill="1" applyBorder="1" applyAlignment="1">
      <alignment horizontal="left" vertical="top" wrapText="1"/>
    </xf>
    <xf numFmtId="0" fontId="4" fillId="0" borderId="5" xfId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16" workbookViewId="0">
      <selection activeCell="M37" sqref="M37"/>
    </sheetView>
  </sheetViews>
  <sheetFormatPr defaultRowHeight="15" x14ac:dyDescent="0.25"/>
  <cols>
    <col min="1" max="1" width="11.42578125" style="1" customWidth="1"/>
    <col min="2" max="2" width="17.85546875" customWidth="1"/>
    <col min="3" max="3" width="18.140625" customWidth="1"/>
    <col min="4" max="4" width="27.28515625" customWidth="1"/>
  </cols>
  <sheetData>
    <row r="1" spans="1:4" x14ac:dyDescent="0.25">
      <c r="A1" s="8" t="s">
        <v>1</v>
      </c>
      <c r="B1" s="8" t="s">
        <v>3</v>
      </c>
      <c r="C1" s="8" t="s">
        <v>2</v>
      </c>
      <c r="D1" s="8" t="s">
        <v>0</v>
      </c>
    </row>
    <row r="2" spans="1:4" ht="15" customHeight="1" x14ac:dyDescent="0.25">
      <c r="A2" s="23" t="s">
        <v>4</v>
      </c>
      <c r="B2" s="24"/>
      <c r="C2" s="24"/>
      <c r="D2" s="25"/>
    </row>
    <row r="3" spans="1:4" x14ac:dyDescent="0.25">
      <c r="A3" s="12">
        <v>43647</v>
      </c>
      <c r="B3" s="11">
        <v>0</v>
      </c>
      <c r="C3" s="11">
        <v>0</v>
      </c>
      <c r="D3" s="10">
        <f>B3*C3</f>
        <v>0</v>
      </c>
    </row>
    <row r="4" spans="1:4" x14ac:dyDescent="0.25">
      <c r="A4" s="12">
        <v>43650</v>
      </c>
      <c r="B4" s="11">
        <v>2.2170000000000001</v>
      </c>
      <c r="C4" s="11">
        <v>1088</v>
      </c>
      <c r="D4" s="10">
        <f t="shared" ref="D4:D17" si="0">B4*C4</f>
        <v>2412.096</v>
      </c>
    </row>
    <row r="5" spans="1:4" x14ac:dyDescent="0.25">
      <c r="A5" s="12">
        <v>43652</v>
      </c>
      <c r="B5" s="11">
        <v>6.67</v>
      </c>
      <c r="C5" s="11">
        <v>4570</v>
      </c>
      <c r="D5" s="10">
        <f t="shared" si="0"/>
        <v>30481.9</v>
      </c>
    </row>
    <row r="6" spans="1:4" x14ac:dyDescent="0.25">
      <c r="A6" s="12">
        <v>43651</v>
      </c>
      <c r="B6" s="11">
        <v>2.25</v>
      </c>
      <c r="C6" s="11">
        <v>926</v>
      </c>
      <c r="D6" s="10">
        <f t="shared" si="0"/>
        <v>2083.5</v>
      </c>
    </row>
    <row r="7" spans="1:4" x14ac:dyDescent="0.25">
      <c r="A7" s="12">
        <v>43651</v>
      </c>
      <c r="B7" s="11">
        <v>2.5</v>
      </c>
      <c r="C7" s="11">
        <v>581</v>
      </c>
      <c r="D7" s="10">
        <f t="shared" si="0"/>
        <v>1452.5</v>
      </c>
    </row>
    <row r="8" spans="1:4" x14ac:dyDescent="0.25">
      <c r="A8" s="12">
        <v>43654</v>
      </c>
      <c r="B8" s="11">
        <v>2.8660000000000001</v>
      </c>
      <c r="C8" s="11">
        <v>1007</v>
      </c>
      <c r="D8" s="10">
        <f t="shared" si="0"/>
        <v>2886.0619999999999</v>
      </c>
    </row>
    <row r="9" spans="1:4" x14ac:dyDescent="0.25">
      <c r="A9" s="12">
        <v>43654</v>
      </c>
      <c r="B9" s="11">
        <v>0.93300000000000005</v>
      </c>
      <c r="C9" s="11">
        <v>2024</v>
      </c>
      <c r="D9" s="10">
        <f t="shared" si="0"/>
        <v>1888.3920000000001</v>
      </c>
    </row>
    <row r="10" spans="1:4" x14ac:dyDescent="0.25">
      <c r="A10" s="12">
        <v>43654</v>
      </c>
      <c r="B10" s="11">
        <v>0.93300000000000005</v>
      </c>
      <c r="C10" s="11">
        <v>1599</v>
      </c>
      <c r="D10" s="10">
        <f t="shared" si="0"/>
        <v>1491.8670000000002</v>
      </c>
    </row>
    <row r="11" spans="1:4" x14ac:dyDescent="0.25">
      <c r="A11" s="12">
        <v>43656</v>
      </c>
      <c r="B11" s="11">
        <v>1.67</v>
      </c>
      <c r="C11" s="11">
        <v>780</v>
      </c>
      <c r="D11" s="10">
        <f t="shared" si="0"/>
        <v>1302.5999999999999</v>
      </c>
    </row>
    <row r="12" spans="1:4" x14ac:dyDescent="0.25">
      <c r="A12" s="12">
        <v>43658</v>
      </c>
      <c r="B12" s="11">
        <v>11.78</v>
      </c>
      <c r="C12" s="11">
        <v>50</v>
      </c>
      <c r="D12" s="10">
        <f t="shared" si="0"/>
        <v>589</v>
      </c>
    </row>
    <row r="13" spans="1:4" x14ac:dyDescent="0.25">
      <c r="A13" s="12">
        <v>43668</v>
      </c>
      <c r="B13" s="11">
        <v>2.37</v>
      </c>
      <c r="C13" s="11">
        <v>655.34</v>
      </c>
      <c r="D13" s="10">
        <f t="shared" si="0"/>
        <v>1553.1558000000002</v>
      </c>
    </row>
    <row r="14" spans="1:4" x14ac:dyDescent="0.25">
      <c r="A14" s="12">
        <v>43658</v>
      </c>
      <c r="B14" s="11">
        <v>22.83</v>
      </c>
      <c r="C14" s="11">
        <v>500.54</v>
      </c>
      <c r="D14" s="10">
        <f t="shared" si="0"/>
        <v>11427.3282</v>
      </c>
    </row>
    <row r="15" spans="1:4" x14ac:dyDescent="0.25">
      <c r="A15" s="12">
        <v>43669</v>
      </c>
      <c r="B15" s="11">
        <v>11.5</v>
      </c>
      <c r="C15" s="11">
        <v>279</v>
      </c>
      <c r="D15" s="10">
        <f t="shared" si="0"/>
        <v>3208.5</v>
      </c>
    </row>
    <row r="16" spans="1:4" x14ac:dyDescent="0.25">
      <c r="A16" s="12">
        <v>43670</v>
      </c>
      <c r="B16" s="11">
        <v>0.28000000000000003</v>
      </c>
      <c r="C16" s="11">
        <v>7274</v>
      </c>
      <c r="D16" s="10">
        <f t="shared" si="0"/>
        <v>2036.7200000000003</v>
      </c>
    </row>
    <row r="17" spans="1:4" x14ac:dyDescent="0.25">
      <c r="A17" s="12">
        <v>43675</v>
      </c>
      <c r="B17" s="11">
        <v>7.5170000000000003</v>
      </c>
      <c r="C17" s="11">
        <v>1110</v>
      </c>
      <c r="D17" s="10">
        <f t="shared" si="0"/>
        <v>8343.8700000000008</v>
      </c>
    </row>
    <row r="18" spans="1:4" x14ac:dyDescent="0.25">
      <c r="A18" s="3"/>
      <c r="B18" s="4"/>
      <c r="C18" s="9" t="s">
        <v>5</v>
      </c>
      <c r="D18" s="2">
        <f>SUM(D3:D17)</f>
        <v>71157.490999999995</v>
      </c>
    </row>
    <row r="19" spans="1:4" x14ac:dyDescent="0.25">
      <c r="A19" s="13">
        <v>43678</v>
      </c>
      <c r="B19" s="14">
        <v>14.43</v>
      </c>
      <c r="C19" s="15">
        <v>120</v>
      </c>
      <c r="D19" s="2">
        <f>B19*C19</f>
        <v>1731.6</v>
      </c>
    </row>
    <row r="20" spans="1:4" x14ac:dyDescent="0.25">
      <c r="A20" s="13">
        <v>43682</v>
      </c>
      <c r="B20" s="14">
        <v>5</v>
      </c>
      <c r="C20" s="15">
        <v>1304</v>
      </c>
      <c r="D20" s="2">
        <f t="shared" ref="D20:D29" si="1">B20*C20</f>
        <v>6520</v>
      </c>
    </row>
    <row r="21" spans="1:4" x14ac:dyDescent="0.25">
      <c r="A21" s="13">
        <v>43682</v>
      </c>
      <c r="B21" s="14">
        <v>0.75</v>
      </c>
      <c r="C21" s="15">
        <v>665</v>
      </c>
      <c r="D21" s="2">
        <f t="shared" si="1"/>
        <v>498.75</v>
      </c>
    </row>
    <row r="22" spans="1:4" x14ac:dyDescent="0.25">
      <c r="A22" s="13">
        <v>43682</v>
      </c>
      <c r="B22" s="14">
        <v>3.5</v>
      </c>
      <c r="C22" s="15">
        <v>6800</v>
      </c>
      <c r="D22" s="2">
        <f t="shared" si="1"/>
        <v>23800</v>
      </c>
    </row>
    <row r="23" spans="1:4" x14ac:dyDescent="0.25">
      <c r="A23" s="13">
        <v>43685</v>
      </c>
      <c r="B23" s="14">
        <v>1.1499999999999999</v>
      </c>
      <c r="C23" s="15">
        <v>5691</v>
      </c>
      <c r="D23" s="2">
        <f t="shared" si="1"/>
        <v>6544.65</v>
      </c>
    </row>
    <row r="24" spans="1:4" x14ac:dyDescent="0.25">
      <c r="A24" s="13">
        <v>43686</v>
      </c>
      <c r="B24" s="14">
        <v>0.56699999999999995</v>
      </c>
      <c r="C24" s="15">
        <v>3000</v>
      </c>
      <c r="D24" s="2">
        <f t="shared" si="1"/>
        <v>1700.9999999999998</v>
      </c>
    </row>
    <row r="25" spans="1:4" x14ac:dyDescent="0.25">
      <c r="A25" s="13">
        <v>43688</v>
      </c>
      <c r="B25" s="14">
        <v>0.95</v>
      </c>
      <c r="C25" s="15">
        <v>877</v>
      </c>
      <c r="D25" s="2">
        <f t="shared" si="1"/>
        <v>833.15</v>
      </c>
    </row>
    <row r="26" spans="1:4" x14ac:dyDescent="0.25">
      <c r="A26" s="13">
        <v>43704</v>
      </c>
      <c r="B26" s="14">
        <v>0.45</v>
      </c>
      <c r="C26" s="15">
        <v>546</v>
      </c>
      <c r="D26" s="2">
        <f t="shared" si="1"/>
        <v>245.70000000000002</v>
      </c>
    </row>
    <row r="27" spans="1:4" x14ac:dyDescent="0.25">
      <c r="A27" s="13">
        <v>43704</v>
      </c>
      <c r="B27" s="14">
        <v>0.65</v>
      </c>
      <c r="C27" s="15">
        <v>330</v>
      </c>
      <c r="D27" s="2">
        <f t="shared" si="1"/>
        <v>214.5</v>
      </c>
    </row>
    <row r="28" spans="1:4" x14ac:dyDescent="0.25">
      <c r="A28" s="13">
        <v>43704</v>
      </c>
      <c r="B28" s="14">
        <v>0.17</v>
      </c>
      <c r="C28" s="15">
        <v>756</v>
      </c>
      <c r="D28" s="2">
        <f t="shared" si="1"/>
        <v>128.52000000000001</v>
      </c>
    </row>
    <row r="29" spans="1:4" x14ac:dyDescent="0.25">
      <c r="A29" s="13">
        <v>43706</v>
      </c>
      <c r="B29" s="14">
        <v>0.83</v>
      </c>
      <c r="C29" s="15">
        <v>100</v>
      </c>
      <c r="D29" s="2">
        <f t="shared" si="1"/>
        <v>83</v>
      </c>
    </row>
    <row r="30" spans="1:4" x14ac:dyDescent="0.25">
      <c r="A30" s="6"/>
      <c r="B30" s="7"/>
      <c r="C30" s="5" t="s">
        <v>5</v>
      </c>
      <c r="D30" s="2">
        <f>SUM(D19:D29)</f>
        <v>42300.869999999995</v>
      </c>
    </row>
    <row r="31" spans="1:4" x14ac:dyDescent="0.25">
      <c r="A31" s="16" t="s">
        <v>6</v>
      </c>
      <c r="B31" s="17">
        <v>0.92</v>
      </c>
      <c r="C31" s="18">
        <v>803</v>
      </c>
      <c r="D31" s="10">
        <f>B31*C31</f>
        <v>738.76</v>
      </c>
    </row>
    <row r="32" spans="1:4" x14ac:dyDescent="0.25">
      <c r="A32" s="16" t="s">
        <v>7</v>
      </c>
      <c r="B32" s="17">
        <v>0.85</v>
      </c>
      <c r="C32" s="18">
        <v>865</v>
      </c>
      <c r="D32" s="10">
        <f t="shared" ref="D32:D45" si="2">B32*C32</f>
        <v>735.25</v>
      </c>
    </row>
    <row r="33" spans="1:4" x14ac:dyDescent="0.25">
      <c r="A33" s="16" t="s">
        <v>8</v>
      </c>
      <c r="B33" s="17">
        <v>0.1</v>
      </c>
      <c r="C33" s="18">
        <v>1125</v>
      </c>
      <c r="D33" s="10">
        <f t="shared" si="2"/>
        <v>112.5</v>
      </c>
    </row>
    <row r="34" spans="1:4" x14ac:dyDescent="0.25">
      <c r="A34" s="16" t="s">
        <v>10</v>
      </c>
      <c r="B34" s="17">
        <v>4.9000000000000004</v>
      </c>
      <c r="C34" s="18">
        <v>480</v>
      </c>
      <c r="D34" s="10">
        <f t="shared" si="2"/>
        <v>2352</v>
      </c>
    </row>
    <row r="35" spans="1:4" x14ac:dyDescent="0.25">
      <c r="A35" s="16" t="s">
        <v>9</v>
      </c>
      <c r="B35" s="19">
        <v>2.92</v>
      </c>
      <c r="C35" s="18">
        <v>321</v>
      </c>
      <c r="D35" s="10">
        <f t="shared" si="2"/>
        <v>937.31999999999994</v>
      </c>
    </row>
    <row r="36" spans="1:4" x14ac:dyDescent="0.25">
      <c r="A36" s="16" t="s">
        <v>11</v>
      </c>
      <c r="B36" s="26">
        <v>0.91700000000000004</v>
      </c>
      <c r="C36" s="18">
        <v>572</v>
      </c>
      <c r="D36" s="10">
        <f t="shared" si="2"/>
        <v>524.524</v>
      </c>
    </row>
    <row r="37" spans="1:4" x14ac:dyDescent="0.25">
      <c r="A37" s="16" t="s">
        <v>12</v>
      </c>
      <c r="B37" s="19">
        <v>0.67</v>
      </c>
      <c r="C37" s="18">
        <v>200</v>
      </c>
      <c r="D37" s="10">
        <f t="shared" si="2"/>
        <v>134</v>
      </c>
    </row>
    <row r="38" spans="1:4" x14ac:dyDescent="0.25">
      <c r="A38" s="20">
        <v>43727</v>
      </c>
      <c r="B38" s="17">
        <v>3.57</v>
      </c>
      <c r="C38" s="21">
        <v>601.86</v>
      </c>
      <c r="D38" s="10">
        <f t="shared" si="2"/>
        <v>2148.6401999999998</v>
      </c>
    </row>
    <row r="39" spans="1:4" x14ac:dyDescent="0.25">
      <c r="A39" s="16" t="s">
        <v>13</v>
      </c>
      <c r="B39" s="19">
        <v>1.42</v>
      </c>
      <c r="C39" s="18">
        <v>1010</v>
      </c>
      <c r="D39" s="10">
        <f t="shared" si="2"/>
        <v>1434.1999999999998</v>
      </c>
    </row>
    <row r="40" spans="1:4" x14ac:dyDescent="0.25">
      <c r="A40" s="16" t="s">
        <v>13</v>
      </c>
      <c r="B40" s="19">
        <v>1.52</v>
      </c>
      <c r="C40" s="18">
        <v>2264</v>
      </c>
      <c r="D40" s="10">
        <f t="shared" si="2"/>
        <v>3441.28</v>
      </c>
    </row>
    <row r="41" spans="1:4" x14ac:dyDescent="0.25">
      <c r="A41" s="16" t="s">
        <v>13</v>
      </c>
      <c r="B41" s="19">
        <v>16.28</v>
      </c>
      <c r="C41" s="18">
        <v>5079</v>
      </c>
      <c r="D41" s="10">
        <f t="shared" si="2"/>
        <v>82686.12000000001</v>
      </c>
    </row>
    <row r="42" spans="1:4" x14ac:dyDescent="0.25">
      <c r="A42" s="16" t="s">
        <v>14</v>
      </c>
      <c r="B42" s="19">
        <v>8.15</v>
      </c>
      <c r="C42" s="18">
        <v>480</v>
      </c>
      <c r="D42" s="10">
        <f t="shared" si="2"/>
        <v>3912</v>
      </c>
    </row>
    <row r="43" spans="1:4" x14ac:dyDescent="0.25">
      <c r="A43" s="16" t="s">
        <v>15</v>
      </c>
      <c r="B43" s="19">
        <v>2.62</v>
      </c>
      <c r="C43" s="18">
        <v>1940</v>
      </c>
      <c r="D43" s="10">
        <f t="shared" si="2"/>
        <v>5082.8</v>
      </c>
    </row>
    <row r="44" spans="1:4" x14ac:dyDescent="0.25">
      <c r="A44" s="16" t="s">
        <v>17</v>
      </c>
      <c r="B44" s="19">
        <v>8.67</v>
      </c>
      <c r="C44" s="18">
        <v>8910</v>
      </c>
      <c r="D44" s="10">
        <f t="shared" si="2"/>
        <v>77249.7</v>
      </c>
    </row>
    <row r="45" spans="1:4" x14ac:dyDescent="0.25">
      <c r="A45" s="22" t="s">
        <v>16</v>
      </c>
      <c r="B45" s="17">
        <v>1.02</v>
      </c>
      <c r="C45" s="21">
        <v>2910</v>
      </c>
      <c r="D45" s="10">
        <f t="shared" si="2"/>
        <v>2968.2000000000003</v>
      </c>
    </row>
    <row r="46" spans="1:4" x14ac:dyDescent="0.25">
      <c r="A46" s="6"/>
      <c r="B46" s="7"/>
      <c r="C46" s="5" t="s">
        <v>5</v>
      </c>
      <c r="D46" s="2">
        <f>SUM(D31:D45)</f>
        <v>184457.2942</v>
      </c>
    </row>
  </sheetData>
  <mergeCells count="1">
    <mergeCell ref="A2:D2"/>
  </mergeCells>
  <pageMargins left="0.7" right="0.7" top="0.75" bottom="0.75" header="0.3" footer="0.3"/>
  <pageSetup paperSize="9" orientation="portrait" verticalDpi="0" r:id="rId1"/>
  <ignoredErrors>
    <ignoredError sqref="D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Теплухов Иван</cp:lastModifiedBy>
  <dcterms:created xsi:type="dcterms:W3CDTF">2012-02-29T13:43:12Z</dcterms:created>
  <dcterms:modified xsi:type="dcterms:W3CDTF">2020-03-13T06:00:12Z</dcterms:modified>
</cp:coreProperties>
</file>