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5315" windowHeight="58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111" i="1" l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52" i="1" l="1"/>
  <c r="D53" i="1"/>
  <c r="D54" i="1"/>
  <c r="D55" i="1"/>
  <c r="D56" i="1"/>
  <c r="D57" i="1"/>
  <c r="D58" i="1"/>
  <c r="D59" i="1"/>
  <c r="D60" i="1"/>
  <c r="D61" i="1"/>
  <c r="D62" i="1"/>
  <c r="D63" i="1"/>
  <c r="D64" i="1"/>
  <c r="D51" i="1"/>
  <c r="D4" i="1"/>
  <c r="D5" i="1"/>
  <c r="D6" i="1"/>
  <c r="D7" i="1"/>
  <c r="D8" i="1"/>
  <c r="D46" i="1"/>
  <c r="D47" i="1"/>
  <c r="D48" i="1"/>
  <c r="D49" i="1"/>
  <c r="D3" i="1"/>
  <c r="D50" i="1" l="1"/>
  <c r="D110" i="1"/>
</calcChain>
</file>

<file path=xl/sharedStrings.xml><?xml version="1.0" encoding="utf-8"?>
<sst xmlns="http://schemas.openxmlformats.org/spreadsheetml/2006/main" count="148" uniqueCount="85">
  <si>
    <t>Недоотпуск кВт/час</t>
  </si>
  <si>
    <t>Дата</t>
  </si>
  <si>
    <t>Мощность, кВт</t>
  </si>
  <si>
    <t>Итого</t>
  </si>
  <si>
    <t>Кол-во часов</t>
  </si>
  <si>
    <t>II квартал</t>
  </si>
  <si>
    <t>600</t>
  </si>
  <si>
    <t>1235</t>
  </si>
  <si>
    <t>1700</t>
  </si>
  <si>
    <t>1038</t>
  </si>
  <si>
    <t>410</t>
  </si>
  <si>
    <t>200</t>
  </si>
  <si>
    <t>380</t>
  </si>
  <si>
    <t>35</t>
  </si>
  <si>
    <t>2018.05.01</t>
  </si>
  <si>
    <t>2018.05.02</t>
  </si>
  <si>
    <t>2018.05.03</t>
  </si>
  <si>
    <t>2018.05.04</t>
  </si>
  <si>
    <t>2018.05.05</t>
  </si>
  <si>
    <t>2018.05.06</t>
  </si>
  <si>
    <t>2018.05.08</t>
  </si>
  <si>
    <t>2018.05.09</t>
  </si>
  <si>
    <t xml:space="preserve"> 2018.05.10</t>
  </si>
  <si>
    <t>2018.05.10</t>
  </si>
  <si>
    <t>2018.05.11</t>
  </si>
  <si>
    <t>2018.05.12</t>
  </si>
  <si>
    <t>2018.05.13</t>
  </si>
  <si>
    <t>2018.05.14</t>
  </si>
  <si>
    <t>2018.05.15</t>
  </si>
  <si>
    <t>2018.05.16</t>
  </si>
  <si>
    <t>2018.05.17</t>
  </si>
  <si>
    <t>2018.05.18</t>
  </si>
  <si>
    <t>2018.05.20</t>
  </si>
  <si>
    <t>2018.05.21</t>
  </si>
  <si>
    <t>2018.05.22</t>
  </si>
  <si>
    <t>2018.05.24</t>
  </si>
  <si>
    <t>2018.05.26</t>
  </si>
  <si>
    <t>2018.05.27</t>
  </si>
  <si>
    <t>2018.05.28</t>
  </si>
  <si>
    <t>2018.05.29</t>
  </si>
  <si>
    <t>2018.05.30</t>
  </si>
  <si>
    <t>2018.05.31</t>
  </si>
  <si>
    <t>2018.06.03</t>
  </si>
  <si>
    <t>2018.06.04</t>
  </si>
  <si>
    <t>2018.06.05</t>
  </si>
  <si>
    <t>2018.06.06</t>
  </si>
  <si>
    <t>2018.06.10</t>
  </si>
  <si>
    <t>2018.06.11</t>
  </si>
  <si>
    <t>2018.06.12</t>
  </si>
  <si>
    <t>2018.06.16</t>
  </si>
  <si>
    <t>2018.06.17</t>
  </si>
  <si>
    <t>2018.06.18</t>
  </si>
  <si>
    <t>2018.06.20</t>
  </si>
  <si>
    <t>2018.06.21</t>
  </si>
  <si>
    <t>2018.06.22</t>
  </si>
  <si>
    <t>2018.06.24</t>
  </si>
  <si>
    <t>2018.06.25</t>
  </si>
  <si>
    <t>2018.06.26</t>
  </si>
  <si>
    <t>2018.06.27</t>
  </si>
  <si>
    <t>2018.06.28</t>
  </si>
  <si>
    <t>2018.06.30</t>
  </si>
  <si>
    <t>1636,4</t>
  </si>
  <si>
    <t>350</t>
  </si>
  <si>
    <t>170</t>
  </si>
  <si>
    <t>428</t>
  </si>
  <si>
    <t>150</t>
  </si>
  <si>
    <t>100</t>
  </si>
  <si>
    <t>136</t>
  </si>
  <si>
    <t>400</t>
  </si>
  <si>
    <t>700</t>
  </si>
  <si>
    <t>272</t>
  </si>
  <si>
    <t>408</t>
  </si>
  <si>
    <t>480</t>
  </si>
  <si>
    <t>1203</t>
  </si>
  <si>
    <t>8,5</t>
  </si>
  <si>
    <t>1630</t>
  </si>
  <si>
    <t>640</t>
  </si>
  <si>
    <t>2730</t>
  </si>
  <si>
    <t>1090</t>
  </si>
  <si>
    <t>104</t>
  </si>
  <si>
    <t>519</t>
  </si>
  <si>
    <t>270,7</t>
  </si>
  <si>
    <t>1046</t>
  </si>
  <si>
    <t>48</t>
  </si>
  <si>
    <t>1557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</si>
</sst>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Border="1"/>
    <xf numFmtId="1" fontId="0" fillId="0" borderId="0" xfId="0" applyNumberFormat="1" applyBorder="1"/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Border="1"/>
    <xf numFmtId="2" fontId="1" fillId="0" borderId="0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6" xfId="0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9"/>
  <sheetViews>
    <sheetView tabSelected="1" topLeftCell="A105" workbookViewId="0">
      <selection activeCell="I126" sqref="I126"/>
    </sheetView>
  </sheetViews>
  <sheetFormatPr defaultRowHeight="15" x14ac:dyDescent="0.25"/>
  <cols>
    <col min="1" max="1" width="11.42578125" style="1" customWidth="1"/>
    <col min="2" max="2" width="17.85546875" customWidth="1"/>
    <col min="3" max="3" width="18.140625" customWidth="1"/>
    <col min="4" max="4" width="27.28515625" customWidth="1"/>
    <col min="9" max="9" width="23.42578125" customWidth="1"/>
  </cols>
  <sheetData>
    <row r="1" spans="1:11" x14ac:dyDescent="0.25">
      <c r="A1" s="24" t="s">
        <v>1</v>
      </c>
      <c r="B1" s="24" t="s">
        <v>4</v>
      </c>
      <c r="C1" s="24" t="s">
        <v>2</v>
      </c>
      <c r="D1" s="24" t="s">
        <v>0</v>
      </c>
    </row>
    <row r="2" spans="1:11" ht="15" customHeight="1" x14ac:dyDescent="0.25">
      <c r="A2" s="31" t="s">
        <v>5</v>
      </c>
      <c r="B2" s="32"/>
      <c r="C2" s="32"/>
      <c r="D2" s="33"/>
    </row>
    <row r="3" spans="1:11" x14ac:dyDescent="0.25">
      <c r="A3" s="9">
        <v>43191</v>
      </c>
      <c r="B3" s="10">
        <v>7.47</v>
      </c>
      <c r="C3" s="10">
        <v>646.1</v>
      </c>
      <c r="D3" s="14">
        <f>B3*C3</f>
        <v>4826.3670000000002</v>
      </c>
      <c r="F3" s="2"/>
      <c r="G3" s="5"/>
      <c r="H3" s="3"/>
      <c r="I3" s="6"/>
      <c r="J3" s="3"/>
      <c r="K3" s="7"/>
    </row>
    <row r="4" spans="1:11" x14ac:dyDescent="0.25">
      <c r="A4" s="9">
        <v>43192</v>
      </c>
      <c r="B4" s="10">
        <v>1.07</v>
      </c>
      <c r="C4" s="10">
        <v>544</v>
      </c>
      <c r="D4" s="14">
        <f t="shared" ref="D4:D49" si="0">B4*C4</f>
        <v>582.08000000000004</v>
      </c>
      <c r="F4" s="2"/>
      <c r="G4" s="5"/>
      <c r="H4" s="3"/>
      <c r="I4" s="6"/>
      <c r="J4" s="3"/>
      <c r="K4" s="7"/>
    </row>
    <row r="5" spans="1:11" x14ac:dyDescent="0.25">
      <c r="A5" s="9">
        <v>43192</v>
      </c>
      <c r="B5" s="10">
        <v>0.77</v>
      </c>
      <c r="C5" s="10">
        <v>408</v>
      </c>
      <c r="D5" s="14">
        <f t="shared" si="0"/>
        <v>314.16000000000003</v>
      </c>
      <c r="F5" s="2"/>
      <c r="G5" s="8"/>
      <c r="H5" s="3"/>
      <c r="I5" s="6"/>
      <c r="J5" s="3"/>
      <c r="K5" s="7"/>
    </row>
    <row r="6" spans="1:11" x14ac:dyDescent="0.25">
      <c r="A6" s="9">
        <v>43192</v>
      </c>
      <c r="B6" s="10">
        <v>1.55</v>
      </c>
      <c r="C6" s="10">
        <v>544</v>
      </c>
      <c r="D6" s="14">
        <f t="shared" si="0"/>
        <v>843.2</v>
      </c>
      <c r="F6" s="2"/>
      <c r="G6" s="8"/>
      <c r="H6" s="3"/>
      <c r="I6" s="6"/>
      <c r="J6" s="3"/>
      <c r="K6" s="7"/>
    </row>
    <row r="7" spans="1:11" x14ac:dyDescent="0.25">
      <c r="A7" s="9">
        <v>43192</v>
      </c>
      <c r="B7" s="10">
        <v>0.93</v>
      </c>
      <c r="C7" s="10">
        <v>272</v>
      </c>
      <c r="D7" s="14">
        <f t="shared" si="0"/>
        <v>252.96</v>
      </c>
      <c r="F7" s="2"/>
      <c r="G7" s="8"/>
      <c r="H7" s="3"/>
      <c r="I7" s="6"/>
      <c r="J7" s="3"/>
      <c r="K7" s="7"/>
    </row>
    <row r="8" spans="1:11" x14ac:dyDescent="0.25">
      <c r="A8" s="9">
        <v>43194</v>
      </c>
      <c r="B8" s="10">
        <v>1.33</v>
      </c>
      <c r="C8" s="10">
        <v>12872</v>
      </c>
      <c r="D8" s="14">
        <f t="shared" si="0"/>
        <v>17119.760000000002</v>
      </c>
      <c r="F8" s="2"/>
      <c r="G8" s="8"/>
      <c r="H8" s="3"/>
      <c r="I8" s="6"/>
      <c r="J8" s="3"/>
      <c r="K8" s="7"/>
    </row>
    <row r="9" spans="1:11" x14ac:dyDescent="0.25">
      <c r="A9" s="9">
        <v>43195</v>
      </c>
      <c r="B9" s="10">
        <v>1.7</v>
      </c>
      <c r="C9" s="10">
        <v>1900</v>
      </c>
      <c r="D9" s="14">
        <f t="shared" si="0"/>
        <v>3230</v>
      </c>
      <c r="F9" s="2"/>
      <c r="G9" s="8"/>
      <c r="H9" s="3"/>
      <c r="I9" s="6"/>
      <c r="J9" s="3"/>
      <c r="K9" s="7"/>
    </row>
    <row r="10" spans="1:11" x14ac:dyDescent="0.25">
      <c r="A10" s="9">
        <v>43195</v>
      </c>
      <c r="B10" s="10">
        <v>0.5</v>
      </c>
      <c r="C10" s="10">
        <v>136</v>
      </c>
      <c r="D10" s="14">
        <f t="shared" si="0"/>
        <v>68</v>
      </c>
      <c r="F10" s="2"/>
      <c r="G10" s="8"/>
      <c r="H10" s="3"/>
      <c r="I10" s="6"/>
      <c r="J10" s="3"/>
      <c r="K10" s="7"/>
    </row>
    <row r="11" spans="1:11" x14ac:dyDescent="0.25">
      <c r="A11" s="9">
        <v>43197</v>
      </c>
      <c r="B11" s="10">
        <v>3.97</v>
      </c>
      <c r="C11" s="10">
        <v>621.4</v>
      </c>
      <c r="D11" s="14">
        <f t="shared" si="0"/>
        <v>2466.9580000000001</v>
      </c>
      <c r="F11" s="2"/>
      <c r="G11" s="8"/>
      <c r="H11" s="3"/>
      <c r="I11" s="6"/>
      <c r="J11" s="3"/>
      <c r="K11" s="7"/>
    </row>
    <row r="12" spans="1:11" x14ac:dyDescent="0.25">
      <c r="A12" s="9">
        <v>43196</v>
      </c>
      <c r="B12" s="10">
        <v>0.63</v>
      </c>
      <c r="C12" s="10">
        <v>629</v>
      </c>
      <c r="D12" s="14">
        <f t="shared" si="0"/>
        <v>396.27</v>
      </c>
      <c r="F12" s="2"/>
      <c r="G12" s="8"/>
      <c r="H12" s="3"/>
      <c r="I12" s="6"/>
      <c r="J12" s="3"/>
      <c r="K12" s="7"/>
    </row>
    <row r="13" spans="1:11" x14ac:dyDescent="0.25">
      <c r="A13" s="9">
        <v>43196</v>
      </c>
      <c r="B13" s="10">
        <v>0.37</v>
      </c>
      <c r="C13" s="10">
        <v>1140</v>
      </c>
      <c r="D13" s="14">
        <f t="shared" si="0"/>
        <v>421.8</v>
      </c>
      <c r="F13" s="2"/>
      <c r="G13" s="8"/>
      <c r="H13" s="3"/>
      <c r="I13" s="6"/>
      <c r="J13" s="3"/>
      <c r="K13" s="7"/>
    </row>
    <row r="14" spans="1:11" x14ac:dyDescent="0.25">
      <c r="A14" s="9">
        <v>43197</v>
      </c>
      <c r="B14" s="10">
        <v>0.75</v>
      </c>
      <c r="C14" s="10">
        <v>300</v>
      </c>
      <c r="D14" s="14">
        <f t="shared" si="0"/>
        <v>225</v>
      </c>
      <c r="F14" s="2"/>
      <c r="G14" s="8"/>
      <c r="H14" s="3"/>
      <c r="I14" s="6"/>
      <c r="J14" s="3"/>
      <c r="K14" s="7"/>
    </row>
    <row r="15" spans="1:11" x14ac:dyDescent="0.25">
      <c r="A15" s="9">
        <v>43199</v>
      </c>
      <c r="B15" s="10">
        <v>9.7799999999999994</v>
      </c>
      <c r="C15" s="10">
        <v>100</v>
      </c>
      <c r="D15" s="14">
        <f t="shared" si="0"/>
        <v>977.99999999999989</v>
      </c>
      <c r="F15" s="2"/>
      <c r="G15" s="8"/>
      <c r="H15" s="3"/>
      <c r="I15" s="6"/>
      <c r="J15" s="3"/>
      <c r="K15" s="7"/>
    </row>
    <row r="16" spans="1:11" x14ac:dyDescent="0.25">
      <c r="A16" s="9">
        <v>43199</v>
      </c>
      <c r="B16" s="10">
        <v>0.98</v>
      </c>
      <c r="C16" s="10">
        <v>586</v>
      </c>
      <c r="D16" s="14">
        <f t="shared" si="0"/>
        <v>574.28</v>
      </c>
      <c r="F16" s="2"/>
      <c r="G16" s="8"/>
      <c r="H16" s="3"/>
      <c r="I16" s="6"/>
      <c r="J16" s="3"/>
      <c r="K16" s="7"/>
    </row>
    <row r="17" spans="1:11" x14ac:dyDescent="0.25">
      <c r="A17" s="9">
        <v>43200</v>
      </c>
      <c r="B17" s="10">
        <v>8.18</v>
      </c>
      <c r="C17" s="10">
        <v>2400</v>
      </c>
      <c r="D17" s="14">
        <f t="shared" si="0"/>
        <v>19632</v>
      </c>
      <c r="F17" s="2"/>
      <c r="G17" s="8"/>
      <c r="H17" s="3"/>
      <c r="I17" s="6"/>
      <c r="J17" s="3"/>
      <c r="K17" s="7"/>
    </row>
    <row r="18" spans="1:11" x14ac:dyDescent="0.25">
      <c r="A18" s="9">
        <v>43201</v>
      </c>
      <c r="B18" s="10">
        <v>3.25</v>
      </c>
      <c r="C18" s="10">
        <v>1116</v>
      </c>
      <c r="D18" s="14">
        <f t="shared" si="0"/>
        <v>3627</v>
      </c>
      <c r="F18" s="2"/>
      <c r="G18" s="8"/>
      <c r="H18" s="3"/>
      <c r="I18" s="6"/>
      <c r="J18" s="3"/>
      <c r="K18" s="7"/>
    </row>
    <row r="19" spans="1:11" x14ac:dyDescent="0.25">
      <c r="A19" s="9">
        <v>43204</v>
      </c>
      <c r="B19" s="10">
        <v>1.42</v>
      </c>
      <c r="C19" s="10">
        <v>476</v>
      </c>
      <c r="D19" s="14">
        <f t="shared" si="0"/>
        <v>675.92</v>
      </c>
      <c r="F19" s="2"/>
      <c r="G19" s="8"/>
      <c r="H19" s="3"/>
      <c r="I19" s="6"/>
      <c r="J19" s="3"/>
      <c r="K19" s="7"/>
    </row>
    <row r="20" spans="1:11" x14ac:dyDescent="0.25">
      <c r="A20" s="9">
        <v>43205</v>
      </c>
      <c r="B20" s="10">
        <v>1.72</v>
      </c>
      <c r="C20" s="10">
        <v>408</v>
      </c>
      <c r="D20" s="14">
        <f t="shared" si="0"/>
        <v>701.76</v>
      </c>
      <c r="F20" s="2"/>
      <c r="G20" s="8"/>
      <c r="H20" s="3"/>
      <c r="I20" s="6"/>
      <c r="J20" s="3"/>
      <c r="K20" s="7"/>
    </row>
    <row r="21" spans="1:11" x14ac:dyDescent="0.25">
      <c r="A21" s="9">
        <v>43205</v>
      </c>
      <c r="B21" s="10">
        <v>2.17</v>
      </c>
      <c r="C21" s="10">
        <v>1632</v>
      </c>
      <c r="D21" s="14">
        <f t="shared" si="0"/>
        <v>3541.44</v>
      </c>
      <c r="F21" s="2"/>
      <c r="G21" s="8"/>
      <c r="H21" s="3"/>
      <c r="I21" s="6"/>
      <c r="J21" s="3"/>
      <c r="K21" s="7"/>
    </row>
    <row r="22" spans="1:11" x14ac:dyDescent="0.25">
      <c r="A22" s="9">
        <v>43205</v>
      </c>
      <c r="B22" s="10">
        <v>2.68</v>
      </c>
      <c r="C22" s="10">
        <v>729</v>
      </c>
      <c r="D22" s="14">
        <f t="shared" si="0"/>
        <v>1953.72</v>
      </c>
      <c r="F22" s="2"/>
      <c r="G22" s="8"/>
      <c r="H22" s="3"/>
      <c r="I22" s="6"/>
      <c r="J22" s="3"/>
      <c r="K22" s="7"/>
    </row>
    <row r="23" spans="1:11" x14ac:dyDescent="0.25">
      <c r="A23" s="9">
        <v>43207</v>
      </c>
      <c r="B23" s="10">
        <v>1.08</v>
      </c>
      <c r="C23" s="10">
        <v>1173.2</v>
      </c>
      <c r="D23" s="14">
        <f t="shared" si="0"/>
        <v>1267.056</v>
      </c>
      <c r="F23" s="2"/>
      <c r="G23" s="8"/>
      <c r="H23" s="3"/>
      <c r="I23" s="6"/>
      <c r="J23" s="3"/>
      <c r="K23" s="7"/>
    </row>
    <row r="24" spans="1:11" x14ac:dyDescent="0.25">
      <c r="A24" s="9">
        <v>43208</v>
      </c>
      <c r="B24" s="10">
        <v>1.5</v>
      </c>
      <c r="C24" s="10">
        <v>900</v>
      </c>
      <c r="D24" s="14">
        <f t="shared" si="0"/>
        <v>1350</v>
      </c>
      <c r="F24" s="2"/>
      <c r="G24" s="8"/>
      <c r="H24" s="3"/>
      <c r="I24" s="6"/>
      <c r="J24" s="3"/>
      <c r="K24" s="7"/>
    </row>
    <row r="25" spans="1:11" x14ac:dyDescent="0.25">
      <c r="A25" s="9">
        <v>43208</v>
      </c>
      <c r="B25" s="10">
        <v>1.55</v>
      </c>
      <c r="C25" s="10">
        <v>550</v>
      </c>
      <c r="D25" s="14">
        <f t="shared" si="0"/>
        <v>852.5</v>
      </c>
      <c r="F25" s="2"/>
      <c r="G25" s="8"/>
      <c r="H25" s="3"/>
      <c r="I25" s="6"/>
      <c r="J25" s="3"/>
      <c r="K25" s="7"/>
    </row>
    <row r="26" spans="1:11" x14ac:dyDescent="0.25">
      <c r="A26" s="9">
        <v>43209</v>
      </c>
      <c r="B26" s="10">
        <v>2.5</v>
      </c>
      <c r="C26" s="10">
        <v>1297.5</v>
      </c>
      <c r="D26" s="14">
        <f t="shared" si="0"/>
        <v>3243.75</v>
      </c>
      <c r="F26" s="2"/>
      <c r="G26" s="8"/>
      <c r="H26" s="3"/>
      <c r="I26" s="6"/>
      <c r="J26" s="3"/>
      <c r="K26" s="7"/>
    </row>
    <row r="27" spans="1:11" x14ac:dyDescent="0.25">
      <c r="A27" s="9">
        <v>43214</v>
      </c>
      <c r="B27" s="10">
        <v>13.67</v>
      </c>
      <c r="C27" s="10">
        <v>150</v>
      </c>
      <c r="D27" s="14">
        <f t="shared" si="0"/>
        <v>2050.5</v>
      </c>
      <c r="F27" s="2"/>
      <c r="G27" s="8"/>
      <c r="H27" s="3"/>
      <c r="I27" s="6"/>
      <c r="J27" s="3"/>
      <c r="K27" s="7"/>
    </row>
    <row r="28" spans="1:11" x14ac:dyDescent="0.25">
      <c r="A28" s="9">
        <v>43216</v>
      </c>
      <c r="B28" s="10">
        <v>1.23</v>
      </c>
      <c r="C28" s="10">
        <v>1056</v>
      </c>
      <c r="D28" s="14">
        <f t="shared" si="0"/>
        <v>1298.8799999999999</v>
      </c>
      <c r="F28" s="2"/>
      <c r="G28" s="8"/>
      <c r="H28" s="3"/>
      <c r="I28" s="6"/>
      <c r="J28" s="3"/>
      <c r="K28" s="7"/>
    </row>
    <row r="29" spans="1:11" x14ac:dyDescent="0.25">
      <c r="A29" s="9">
        <v>43215</v>
      </c>
      <c r="B29" s="10">
        <v>5</v>
      </c>
      <c r="C29" s="10">
        <v>0</v>
      </c>
      <c r="D29" s="14">
        <f t="shared" si="0"/>
        <v>0</v>
      </c>
      <c r="F29" s="2"/>
      <c r="G29" s="8"/>
      <c r="H29" s="3"/>
      <c r="I29" s="6"/>
      <c r="J29" s="3"/>
      <c r="K29" s="7"/>
    </row>
    <row r="30" spans="1:11" x14ac:dyDescent="0.25">
      <c r="A30" s="9">
        <v>43218</v>
      </c>
      <c r="B30" s="10">
        <v>0.42</v>
      </c>
      <c r="C30" s="10">
        <v>300</v>
      </c>
      <c r="D30" s="14">
        <f t="shared" si="0"/>
        <v>126</v>
      </c>
      <c r="F30" s="2"/>
      <c r="G30" s="8"/>
      <c r="H30" s="3"/>
      <c r="I30" s="6"/>
      <c r="J30" s="3"/>
      <c r="K30" s="7"/>
    </row>
    <row r="31" spans="1:11" x14ac:dyDescent="0.25">
      <c r="A31" s="9">
        <v>43218</v>
      </c>
      <c r="B31" s="10">
        <v>0.5</v>
      </c>
      <c r="C31" s="10">
        <v>820</v>
      </c>
      <c r="D31" s="14">
        <f t="shared" si="0"/>
        <v>410</v>
      </c>
      <c r="F31" s="2"/>
      <c r="G31" s="8"/>
      <c r="H31" s="3"/>
      <c r="I31" s="6"/>
      <c r="J31" s="3"/>
      <c r="K31" s="7"/>
    </row>
    <row r="32" spans="1:11" x14ac:dyDescent="0.25">
      <c r="A32" s="9">
        <v>43219</v>
      </c>
      <c r="B32" s="10">
        <v>0.25</v>
      </c>
      <c r="C32" s="10">
        <v>300</v>
      </c>
      <c r="D32" s="14">
        <f t="shared" si="0"/>
        <v>75</v>
      </c>
      <c r="F32" s="2"/>
      <c r="G32" s="8"/>
      <c r="H32" s="3"/>
      <c r="I32" s="6"/>
      <c r="J32" s="3"/>
      <c r="K32" s="7"/>
    </row>
    <row r="33" spans="1:11" x14ac:dyDescent="0.25">
      <c r="A33" s="9">
        <v>43218</v>
      </c>
      <c r="B33" s="10">
        <v>2</v>
      </c>
      <c r="C33" s="10">
        <v>410</v>
      </c>
      <c r="D33" s="14">
        <f t="shared" si="0"/>
        <v>820</v>
      </c>
      <c r="F33" s="2"/>
      <c r="G33" s="8"/>
      <c r="H33" s="3"/>
      <c r="I33" s="6"/>
      <c r="J33" s="3"/>
      <c r="K33" s="7"/>
    </row>
    <row r="34" spans="1:11" x14ac:dyDescent="0.25">
      <c r="A34" s="9">
        <v>43220</v>
      </c>
      <c r="B34" s="10">
        <v>1.68</v>
      </c>
      <c r="C34" s="10">
        <v>392</v>
      </c>
      <c r="D34" s="14">
        <f t="shared" si="0"/>
        <v>658.56</v>
      </c>
      <c r="F34" s="2"/>
      <c r="G34" s="8"/>
      <c r="H34" s="3"/>
      <c r="I34" s="6"/>
      <c r="J34" s="3"/>
      <c r="K34" s="7"/>
    </row>
    <row r="35" spans="1:11" x14ac:dyDescent="0.25">
      <c r="A35" s="9">
        <v>43218</v>
      </c>
      <c r="B35" s="10">
        <v>4.82</v>
      </c>
      <c r="C35" s="10">
        <v>5000</v>
      </c>
      <c r="D35" s="14">
        <f t="shared" si="0"/>
        <v>24100</v>
      </c>
      <c r="F35" s="2"/>
      <c r="G35" s="8"/>
      <c r="H35" s="3"/>
      <c r="I35" s="6"/>
      <c r="J35" s="3"/>
      <c r="K35" s="7"/>
    </row>
    <row r="36" spans="1:11" x14ac:dyDescent="0.25">
      <c r="A36" s="9">
        <v>43218</v>
      </c>
      <c r="B36" s="10">
        <v>0.45</v>
      </c>
      <c r="C36" s="10">
        <v>350</v>
      </c>
      <c r="D36" s="14">
        <f t="shared" si="0"/>
        <v>157.5</v>
      </c>
      <c r="F36" s="2"/>
      <c r="G36" s="8"/>
      <c r="H36" s="3"/>
      <c r="I36" s="6"/>
      <c r="J36" s="3"/>
      <c r="K36" s="7"/>
    </row>
    <row r="37" spans="1:11" x14ac:dyDescent="0.25">
      <c r="A37" s="9">
        <v>43220</v>
      </c>
      <c r="B37" s="10">
        <v>0.88</v>
      </c>
      <c r="C37" s="10">
        <v>5760</v>
      </c>
      <c r="D37" s="14">
        <f t="shared" si="0"/>
        <v>5068.8</v>
      </c>
      <c r="F37" s="2"/>
      <c r="G37" s="8"/>
      <c r="H37" s="3"/>
      <c r="I37" s="6"/>
      <c r="J37" s="3"/>
      <c r="K37" s="7"/>
    </row>
    <row r="38" spans="1:11" x14ac:dyDescent="0.25">
      <c r="A38" s="9">
        <v>43218</v>
      </c>
      <c r="B38" s="10">
        <v>3.18</v>
      </c>
      <c r="C38" s="10">
        <v>1424</v>
      </c>
      <c r="D38" s="14">
        <f t="shared" si="0"/>
        <v>4528.3200000000006</v>
      </c>
      <c r="F38" s="2"/>
      <c r="G38" s="8"/>
      <c r="H38" s="3"/>
      <c r="I38" s="6"/>
      <c r="J38" s="3"/>
      <c r="K38" s="7"/>
    </row>
    <row r="39" spans="1:11" x14ac:dyDescent="0.25">
      <c r="A39" s="9">
        <v>43218</v>
      </c>
      <c r="B39" s="10">
        <v>0</v>
      </c>
      <c r="C39" s="10">
        <v>0</v>
      </c>
      <c r="D39" s="14">
        <f t="shared" si="0"/>
        <v>0</v>
      </c>
      <c r="F39" s="2"/>
      <c r="G39" s="8"/>
      <c r="H39" s="3"/>
      <c r="I39" s="6"/>
      <c r="J39" s="3"/>
      <c r="K39" s="7"/>
    </row>
    <row r="40" spans="1:11" x14ac:dyDescent="0.25">
      <c r="A40" s="9">
        <v>43218</v>
      </c>
      <c r="B40" s="10">
        <v>0</v>
      </c>
      <c r="C40" s="10">
        <v>0</v>
      </c>
      <c r="D40" s="14">
        <f t="shared" si="0"/>
        <v>0</v>
      </c>
      <c r="F40" s="2"/>
      <c r="G40" s="8"/>
      <c r="H40" s="3"/>
      <c r="I40" s="6"/>
      <c r="J40" s="3"/>
      <c r="K40" s="7"/>
    </row>
    <row r="41" spans="1:11" x14ac:dyDescent="0.25">
      <c r="A41" s="9">
        <v>43210</v>
      </c>
      <c r="B41" s="10">
        <v>1.9</v>
      </c>
      <c r="C41" s="10">
        <v>1116</v>
      </c>
      <c r="D41" s="14">
        <f t="shared" si="0"/>
        <v>2120.4</v>
      </c>
      <c r="F41" s="2"/>
      <c r="G41" s="8"/>
      <c r="H41" s="3"/>
      <c r="I41" s="6"/>
      <c r="J41" s="3"/>
      <c r="K41" s="7"/>
    </row>
    <row r="42" spans="1:11" x14ac:dyDescent="0.25">
      <c r="A42" s="9">
        <v>43210</v>
      </c>
      <c r="B42" s="10">
        <v>1.7</v>
      </c>
      <c r="C42" s="10">
        <v>927</v>
      </c>
      <c r="D42" s="14">
        <f t="shared" si="0"/>
        <v>1575.8999999999999</v>
      </c>
      <c r="F42" s="2"/>
      <c r="G42" s="8"/>
      <c r="H42" s="3"/>
      <c r="I42" s="6"/>
      <c r="J42" s="3"/>
      <c r="K42" s="7"/>
    </row>
    <row r="43" spans="1:11" x14ac:dyDescent="0.25">
      <c r="A43" s="9">
        <v>43211</v>
      </c>
      <c r="B43" s="10">
        <v>1.03</v>
      </c>
      <c r="C43" s="10">
        <v>2400</v>
      </c>
      <c r="D43" s="14">
        <f t="shared" si="0"/>
        <v>2472</v>
      </c>
      <c r="F43" s="2"/>
      <c r="G43" s="8"/>
      <c r="H43" s="3"/>
      <c r="I43" s="6"/>
      <c r="J43" s="3"/>
      <c r="K43" s="7"/>
    </row>
    <row r="44" spans="1:11" x14ac:dyDescent="0.25">
      <c r="A44" s="9">
        <v>43211</v>
      </c>
      <c r="B44" s="10">
        <v>1.67</v>
      </c>
      <c r="C44" s="10">
        <v>1355</v>
      </c>
      <c r="D44" s="14">
        <f t="shared" si="0"/>
        <v>2262.85</v>
      </c>
      <c r="F44" s="2"/>
      <c r="G44" s="8"/>
      <c r="H44" s="3"/>
      <c r="I44" s="6"/>
      <c r="J44" s="3"/>
      <c r="K44" s="7"/>
    </row>
    <row r="45" spans="1:11" x14ac:dyDescent="0.25">
      <c r="A45" s="9">
        <v>43212</v>
      </c>
      <c r="B45" s="10">
        <v>2</v>
      </c>
      <c r="C45" s="10">
        <v>450</v>
      </c>
      <c r="D45" s="14">
        <f t="shared" si="0"/>
        <v>900</v>
      </c>
      <c r="F45" s="2"/>
      <c r="G45" s="8"/>
      <c r="H45" s="3"/>
      <c r="I45" s="6"/>
      <c r="J45" s="3"/>
      <c r="K45" s="7"/>
    </row>
    <row r="46" spans="1:11" x14ac:dyDescent="0.25">
      <c r="A46" s="9">
        <v>43212</v>
      </c>
      <c r="B46" s="10">
        <v>3.83</v>
      </c>
      <c r="C46" s="10">
        <v>1116</v>
      </c>
      <c r="D46" s="14">
        <f t="shared" si="0"/>
        <v>4274.28</v>
      </c>
      <c r="F46" s="2"/>
      <c r="G46" s="8"/>
      <c r="H46" s="3"/>
      <c r="I46" s="6"/>
      <c r="J46" s="3"/>
      <c r="K46" s="7"/>
    </row>
    <row r="47" spans="1:11" x14ac:dyDescent="0.25">
      <c r="A47" s="9">
        <v>43205</v>
      </c>
      <c r="B47" s="10">
        <v>3.02</v>
      </c>
      <c r="C47" s="10">
        <v>729</v>
      </c>
      <c r="D47" s="14">
        <f t="shared" si="0"/>
        <v>2201.58</v>
      </c>
      <c r="F47" s="2"/>
      <c r="G47" s="8"/>
      <c r="H47" s="3"/>
      <c r="I47" s="6"/>
      <c r="J47" s="3"/>
      <c r="K47" s="7"/>
    </row>
    <row r="48" spans="1:11" x14ac:dyDescent="0.25">
      <c r="A48" s="9">
        <v>43218</v>
      </c>
      <c r="B48" s="10">
        <v>0.17</v>
      </c>
      <c r="C48" s="10">
        <v>280</v>
      </c>
      <c r="D48" s="14">
        <f t="shared" si="0"/>
        <v>47.6</v>
      </c>
      <c r="F48" s="2"/>
      <c r="G48" s="8"/>
      <c r="H48" s="3"/>
      <c r="I48" s="6"/>
      <c r="J48" s="3"/>
      <c r="K48" s="7"/>
    </row>
    <row r="49" spans="1:11" x14ac:dyDescent="0.25">
      <c r="A49" s="9">
        <v>43218</v>
      </c>
      <c r="B49" s="10">
        <v>0.17</v>
      </c>
      <c r="C49" s="10">
        <v>2945</v>
      </c>
      <c r="D49" s="14">
        <f t="shared" si="0"/>
        <v>500.65000000000003</v>
      </c>
      <c r="F49" s="2"/>
      <c r="G49" s="8"/>
      <c r="H49" s="3"/>
      <c r="I49" s="6"/>
      <c r="J49" s="3"/>
      <c r="K49" s="7"/>
    </row>
    <row r="50" spans="1:11" x14ac:dyDescent="0.25">
      <c r="A50" s="15"/>
      <c r="B50" s="13"/>
      <c r="C50" s="12" t="s">
        <v>3</v>
      </c>
      <c r="D50" s="16">
        <f>SUM(D3:D49)</f>
        <v>124792.80100000001</v>
      </c>
      <c r="F50" s="2"/>
      <c r="G50" s="3"/>
      <c r="H50" s="3"/>
      <c r="I50" s="2"/>
    </row>
    <row r="51" spans="1:11" x14ac:dyDescent="0.25">
      <c r="A51" s="17" t="s">
        <v>14</v>
      </c>
      <c r="B51" s="18">
        <v>1.07</v>
      </c>
      <c r="C51" s="19">
        <v>432</v>
      </c>
      <c r="D51" s="14">
        <f>B51*C51</f>
        <v>462.24</v>
      </c>
      <c r="F51" s="2"/>
      <c r="G51" s="8"/>
      <c r="H51" s="3"/>
      <c r="I51" s="6"/>
      <c r="J51" s="3"/>
      <c r="K51" s="4"/>
    </row>
    <row r="52" spans="1:11" x14ac:dyDescent="0.25">
      <c r="A52" s="20" t="s">
        <v>14</v>
      </c>
      <c r="B52" s="21">
        <v>0.83</v>
      </c>
      <c r="C52" s="19">
        <v>0</v>
      </c>
      <c r="D52" s="14">
        <f t="shared" ref="D52:D109" si="1">B52*C52</f>
        <v>0</v>
      </c>
      <c r="F52" s="2"/>
      <c r="G52" s="8"/>
      <c r="H52" s="3"/>
      <c r="I52" s="6"/>
      <c r="J52" s="3"/>
      <c r="K52" s="4"/>
    </row>
    <row r="53" spans="1:11" x14ac:dyDescent="0.25">
      <c r="A53" s="17" t="s">
        <v>14</v>
      </c>
      <c r="B53" s="18">
        <v>0.92</v>
      </c>
      <c r="C53" s="19">
        <v>250</v>
      </c>
      <c r="D53" s="14">
        <f t="shared" si="1"/>
        <v>230</v>
      </c>
      <c r="F53" s="2"/>
      <c r="G53" s="8"/>
      <c r="H53" s="3"/>
      <c r="I53" s="6"/>
      <c r="J53" s="3"/>
      <c r="K53" s="4"/>
    </row>
    <row r="54" spans="1:11" x14ac:dyDescent="0.25">
      <c r="A54" s="17" t="s">
        <v>15</v>
      </c>
      <c r="B54" s="18">
        <v>1.83</v>
      </c>
      <c r="C54" s="22">
        <v>1220</v>
      </c>
      <c r="D54" s="14">
        <f t="shared" si="1"/>
        <v>2232.6</v>
      </c>
      <c r="F54" s="2"/>
      <c r="G54" s="8"/>
      <c r="H54" s="3"/>
      <c r="I54" s="6"/>
      <c r="J54" s="3"/>
      <c r="K54" s="4"/>
    </row>
    <row r="55" spans="1:11" x14ac:dyDescent="0.25">
      <c r="A55" s="20" t="s">
        <v>16</v>
      </c>
      <c r="B55" s="19">
        <v>4.68</v>
      </c>
      <c r="C55" s="20" t="s">
        <v>6</v>
      </c>
      <c r="D55" s="14">
        <f t="shared" si="1"/>
        <v>2808</v>
      </c>
      <c r="F55" s="2"/>
      <c r="G55" s="8"/>
      <c r="H55" s="3"/>
      <c r="I55" s="6"/>
      <c r="J55" s="3"/>
      <c r="K55" s="4"/>
    </row>
    <row r="56" spans="1:11" x14ac:dyDescent="0.25">
      <c r="A56" s="20" t="s">
        <v>16</v>
      </c>
      <c r="B56" s="19">
        <v>1.97</v>
      </c>
      <c r="C56" s="20" t="s">
        <v>7</v>
      </c>
      <c r="D56" s="14">
        <f t="shared" si="1"/>
        <v>2432.9499999999998</v>
      </c>
      <c r="F56" s="2"/>
      <c r="G56" s="8"/>
      <c r="H56" s="3"/>
      <c r="I56" s="6"/>
      <c r="J56" s="3"/>
      <c r="K56" s="4"/>
    </row>
    <row r="57" spans="1:11" x14ac:dyDescent="0.25">
      <c r="A57" s="20" t="s">
        <v>16</v>
      </c>
      <c r="B57" s="19">
        <v>0.83</v>
      </c>
      <c r="C57" s="20" t="s">
        <v>8</v>
      </c>
      <c r="D57" s="14">
        <f t="shared" si="1"/>
        <v>1411</v>
      </c>
      <c r="F57" s="2"/>
      <c r="G57" s="8"/>
      <c r="H57" s="3"/>
      <c r="I57" s="6"/>
      <c r="J57" s="3"/>
      <c r="K57" s="4"/>
    </row>
    <row r="58" spans="1:11" x14ac:dyDescent="0.25">
      <c r="A58" s="20" t="s">
        <v>17</v>
      </c>
      <c r="B58" s="19">
        <v>6.82</v>
      </c>
      <c r="C58" s="20" t="s">
        <v>9</v>
      </c>
      <c r="D58" s="14">
        <f t="shared" si="1"/>
        <v>7079.16</v>
      </c>
      <c r="F58" s="2"/>
      <c r="G58" s="8"/>
      <c r="H58" s="3"/>
      <c r="I58" s="6"/>
      <c r="J58" s="3"/>
      <c r="K58" s="4"/>
    </row>
    <row r="59" spans="1:11" x14ac:dyDescent="0.25">
      <c r="A59" s="17" t="s">
        <v>17</v>
      </c>
      <c r="B59" s="18">
        <v>1.92</v>
      </c>
      <c r="C59" s="20" t="s">
        <v>10</v>
      </c>
      <c r="D59" s="14">
        <f t="shared" si="1"/>
        <v>787.19999999999993</v>
      </c>
      <c r="F59" s="2"/>
      <c r="G59" s="8"/>
      <c r="H59" s="3"/>
      <c r="I59" s="6"/>
      <c r="J59" s="3"/>
      <c r="K59" s="4"/>
    </row>
    <row r="60" spans="1:11" x14ac:dyDescent="0.25">
      <c r="A60" s="20" t="s">
        <v>18</v>
      </c>
      <c r="B60" s="19">
        <v>2.25</v>
      </c>
      <c r="C60" s="20" t="s">
        <v>11</v>
      </c>
      <c r="D60" s="14">
        <f t="shared" si="1"/>
        <v>450</v>
      </c>
      <c r="F60" s="2"/>
      <c r="G60" s="8"/>
      <c r="H60" s="3"/>
      <c r="I60" s="6"/>
      <c r="J60" s="3"/>
      <c r="K60" s="4"/>
    </row>
    <row r="61" spans="1:11" x14ac:dyDescent="0.25">
      <c r="A61" s="20" t="s">
        <v>18</v>
      </c>
      <c r="B61" s="19">
        <v>1.58</v>
      </c>
      <c r="C61" s="20" t="s">
        <v>12</v>
      </c>
      <c r="D61" s="14">
        <f t="shared" si="1"/>
        <v>600.4</v>
      </c>
      <c r="F61" s="2"/>
      <c r="G61" s="8"/>
      <c r="H61" s="3"/>
      <c r="I61" s="6"/>
      <c r="J61" s="3"/>
      <c r="K61" s="4"/>
    </row>
    <row r="62" spans="1:11" x14ac:dyDescent="0.25">
      <c r="A62" s="20" t="s">
        <v>19</v>
      </c>
      <c r="B62" s="19">
        <v>2.82</v>
      </c>
      <c r="C62" s="20" t="s">
        <v>13</v>
      </c>
      <c r="D62" s="14">
        <f t="shared" si="1"/>
        <v>98.699999999999989</v>
      </c>
      <c r="F62" s="2"/>
      <c r="G62" s="8"/>
      <c r="H62" s="3"/>
      <c r="I62" s="6"/>
      <c r="J62" s="3"/>
      <c r="K62" s="4"/>
    </row>
    <row r="63" spans="1:11" x14ac:dyDescent="0.25">
      <c r="A63" s="20" t="s">
        <v>20</v>
      </c>
      <c r="B63" s="21">
        <v>1.18</v>
      </c>
      <c r="C63" s="19">
        <v>580</v>
      </c>
      <c r="D63" s="14">
        <f t="shared" si="1"/>
        <v>684.4</v>
      </c>
      <c r="F63" s="2"/>
      <c r="G63" s="8"/>
      <c r="H63" s="3"/>
      <c r="I63" s="6"/>
      <c r="J63" s="3"/>
      <c r="K63" s="4"/>
    </row>
    <row r="64" spans="1:11" x14ac:dyDescent="0.25">
      <c r="A64" s="20" t="s">
        <v>20</v>
      </c>
      <c r="B64" s="21">
        <v>1.47</v>
      </c>
      <c r="C64" s="19">
        <v>600</v>
      </c>
      <c r="D64" s="14">
        <f t="shared" si="1"/>
        <v>882</v>
      </c>
      <c r="F64" s="2"/>
      <c r="G64" s="8"/>
      <c r="H64" s="3"/>
      <c r="I64" s="6"/>
      <c r="J64" s="3"/>
      <c r="K64" s="4"/>
    </row>
    <row r="65" spans="1:9" x14ac:dyDescent="0.25">
      <c r="A65" s="20" t="s">
        <v>21</v>
      </c>
      <c r="B65" s="21">
        <v>2</v>
      </c>
      <c r="C65" s="19">
        <v>830</v>
      </c>
      <c r="D65" s="14">
        <f t="shared" si="1"/>
        <v>1660</v>
      </c>
      <c r="F65" s="2"/>
      <c r="G65" s="3"/>
      <c r="H65" s="3"/>
      <c r="I65" s="2"/>
    </row>
    <row r="66" spans="1:9" x14ac:dyDescent="0.25">
      <c r="A66" s="20" t="s">
        <v>21</v>
      </c>
      <c r="B66" s="21">
        <v>0.75</v>
      </c>
      <c r="C66" s="19">
        <v>680</v>
      </c>
      <c r="D66" s="14">
        <f t="shared" si="1"/>
        <v>510</v>
      </c>
      <c r="F66" s="2"/>
      <c r="G66" s="3"/>
      <c r="H66" s="3"/>
      <c r="I66" s="2"/>
    </row>
    <row r="67" spans="1:9" x14ac:dyDescent="0.25">
      <c r="A67" s="20" t="s">
        <v>22</v>
      </c>
      <c r="B67" s="21">
        <v>1.27</v>
      </c>
      <c r="C67" s="19">
        <v>705</v>
      </c>
      <c r="D67" s="14">
        <f t="shared" si="1"/>
        <v>895.35</v>
      </c>
      <c r="F67" s="2"/>
      <c r="G67" s="3"/>
      <c r="H67" s="3"/>
      <c r="I67" s="2"/>
    </row>
    <row r="68" spans="1:9" x14ac:dyDescent="0.25">
      <c r="A68" s="20" t="s">
        <v>23</v>
      </c>
      <c r="B68" s="21">
        <v>2.2000000000000002</v>
      </c>
      <c r="C68" s="19">
        <v>112</v>
      </c>
      <c r="D68" s="14">
        <f t="shared" si="1"/>
        <v>246.40000000000003</v>
      </c>
      <c r="F68" s="2"/>
      <c r="G68" s="3"/>
      <c r="H68" s="3"/>
      <c r="I68" s="2"/>
    </row>
    <row r="69" spans="1:9" x14ac:dyDescent="0.25">
      <c r="A69" s="20" t="s">
        <v>24</v>
      </c>
      <c r="B69" s="21">
        <v>1.23</v>
      </c>
      <c r="C69" s="20" t="s">
        <v>10</v>
      </c>
      <c r="D69" s="14">
        <f t="shared" si="1"/>
        <v>504.3</v>
      </c>
      <c r="F69" s="2"/>
      <c r="G69" s="3"/>
      <c r="H69" s="3"/>
      <c r="I69" s="2"/>
    </row>
    <row r="70" spans="1:9" x14ac:dyDescent="0.25">
      <c r="A70" s="20" t="s">
        <v>24</v>
      </c>
      <c r="B70" s="21">
        <v>4.3</v>
      </c>
      <c r="C70" s="19">
        <v>610</v>
      </c>
      <c r="D70" s="14">
        <f t="shared" si="1"/>
        <v>2623</v>
      </c>
      <c r="F70" s="2"/>
      <c r="G70" s="3"/>
      <c r="H70" s="3"/>
      <c r="I70" s="2"/>
    </row>
    <row r="71" spans="1:9" x14ac:dyDescent="0.25">
      <c r="A71" s="20" t="s">
        <v>25</v>
      </c>
      <c r="B71" s="21">
        <v>5.42</v>
      </c>
      <c r="C71" s="19">
        <v>1903</v>
      </c>
      <c r="D71" s="14">
        <f t="shared" si="1"/>
        <v>10314.26</v>
      </c>
      <c r="F71" s="2"/>
      <c r="G71" s="3"/>
      <c r="H71" s="3"/>
      <c r="I71" s="2"/>
    </row>
    <row r="72" spans="1:9" x14ac:dyDescent="0.25">
      <c r="A72" s="20" t="s">
        <v>26</v>
      </c>
      <c r="B72" s="21">
        <v>1.92</v>
      </c>
      <c r="C72" s="19">
        <v>600</v>
      </c>
      <c r="D72" s="14">
        <f t="shared" si="1"/>
        <v>1152</v>
      </c>
      <c r="F72" s="2"/>
      <c r="G72" s="3"/>
      <c r="H72" s="3"/>
      <c r="I72" s="2"/>
    </row>
    <row r="73" spans="1:9" x14ac:dyDescent="0.25">
      <c r="A73" s="20" t="s">
        <v>27</v>
      </c>
      <c r="B73" s="21">
        <v>2.82</v>
      </c>
      <c r="C73" s="19">
        <v>108</v>
      </c>
      <c r="D73" s="14">
        <f t="shared" si="1"/>
        <v>304.56</v>
      </c>
      <c r="F73" s="2"/>
      <c r="G73" s="3"/>
      <c r="H73" s="3"/>
      <c r="I73" s="2"/>
    </row>
    <row r="74" spans="1:9" x14ac:dyDescent="0.25">
      <c r="A74" s="20" t="s">
        <v>27</v>
      </c>
      <c r="B74" s="21">
        <v>6.62</v>
      </c>
      <c r="C74" s="19">
        <v>579</v>
      </c>
      <c r="D74" s="14">
        <f t="shared" si="1"/>
        <v>3832.98</v>
      </c>
      <c r="F74" s="2"/>
      <c r="G74" s="3"/>
      <c r="H74" s="3"/>
      <c r="I74" s="2"/>
    </row>
    <row r="75" spans="1:9" x14ac:dyDescent="0.25">
      <c r="A75" s="20" t="s">
        <v>27</v>
      </c>
      <c r="B75" s="21">
        <v>3.55</v>
      </c>
      <c r="C75" s="19">
        <v>450</v>
      </c>
      <c r="D75" s="14">
        <f t="shared" si="1"/>
        <v>1597.5</v>
      </c>
      <c r="F75" s="3"/>
      <c r="G75" s="3"/>
      <c r="H75" s="3"/>
      <c r="I75" s="3"/>
    </row>
    <row r="76" spans="1:9" x14ac:dyDescent="0.25">
      <c r="A76" s="20" t="s">
        <v>28</v>
      </c>
      <c r="B76" s="21">
        <v>0.42</v>
      </c>
      <c r="C76" s="19">
        <v>700</v>
      </c>
      <c r="D76" s="14">
        <f t="shared" si="1"/>
        <v>294</v>
      </c>
      <c r="F76" s="2"/>
      <c r="G76" s="4"/>
      <c r="H76" s="3"/>
      <c r="I76" s="2"/>
    </row>
    <row r="77" spans="1:9" x14ac:dyDescent="0.25">
      <c r="A77" s="20" t="s">
        <v>28</v>
      </c>
      <c r="B77" s="21">
        <v>1.95</v>
      </c>
      <c r="C77" s="19">
        <v>530</v>
      </c>
      <c r="D77" s="14">
        <f t="shared" si="1"/>
        <v>1033.5</v>
      </c>
      <c r="F77" s="2"/>
      <c r="G77" s="4"/>
      <c r="H77" s="3"/>
      <c r="I77" s="2"/>
    </row>
    <row r="78" spans="1:9" x14ac:dyDescent="0.25">
      <c r="A78" s="20" t="s">
        <v>29</v>
      </c>
      <c r="B78" s="21">
        <v>7.43</v>
      </c>
      <c r="C78" s="19">
        <v>7.86</v>
      </c>
      <c r="D78" s="14">
        <f t="shared" si="1"/>
        <v>58.399799999999999</v>
      </c>
      <c r="F78" s="2"/>
      <c r="G78" s="4"/>
      <c r="H78" s="3"/>
      <c r="I78" s="2"/>
    </row>
    <row r="79" spans="1:9" x14ac:dyDescent="0.25">
      <c r="A79" s="20" t="s">
        <v>29</v>
      </c>
      <c r="B79" s="21">
        <v>0.92</v>
      </c>
      <c r="C79" s="19">
        <v>580</v>
      </c>
      <c r="D79" s="14">
        <f t="shared" si="1"/>
        <v>533.6</v>
      </c>
      <c r="F79" s="2"/>
      <c r="G79" s="4"/>
      <c r="H79" s="3"/>
      <c r="I79" s="2"/>
    </row>
    <row r="80" spans="1:9" x14ac:dyDescent="0.25">
      <c r="A80" s="20" t="s">
        <v>29</v>
      </c>
      <c r="B80" s="21">
        <v>0.85</v>
      </c>
      <c r="C80" s="19">
        <v>53</v>
      </c>
      <c r="D80" s="14">
        <f t="shared" si="1"/>
        <v>45.05</v>
      </c>
      <c r="F80" s="2"/>
      <c r="G80" s="4"/>
      <c r="H80" s="3"/>
      <c r="I80" s="2"/>
    </row>
    <row r="81" spans="1:9" x14ac:dyDescent="0.25">
      <c r="A81" s="20" t="s">
        <v>30</v>
      </c>
      <c r="B81" s="21">
        <v>3.92</v>
      </c>
      <c r="C81" s="19">
        <v>4400</v>
      </c>
      <c r="D81" s="14">
        <f t="shared" si="1"/>
        <v>17248</v>
      </c>
      <c r="F81" s="2"/>
      <c r="G81" s="4"/>
      <c r="H81" s="3"/>
      <c r="I81" s="2"/>
    </row>
    <row r="82" spans="1:9" x14ac:dyDescent="0.25">
      <c r="A82" s="20" t="s">
        <v>31</v>
      </c>
      <c r="B82" s="21">
        <v>1.17</v>
      </c>
      <c r="C82" s="19">
        <v>1245</v>
      </c>
      <c r="D82" s="14">
        <f t="shared" si="1"/>
        <v>1456.6499999999999</v>
      </c>
      <c r="F82" s="2"/>
      <c r="G82" s="4"/>
      <c r="H82" s="3"/>
      <c r="I82" s="2"/>
    </row>
    <row r="83" spans="1:9" x14ac:dyDescent="0.25">
      <c r="A83" s="20" t="s">
        <v>31</v>
      </c>
      <c r="B83" s="21">
        <v>0.57999999999999996</v>
      </c>
      <c r="C83" s="19">
        <v>523</v>
      </c>
      <c r="D83" s="14">
        <f t="shared" si="1"/>
        <v>303.33999999999997</v>
      </c>
      <c r="F83" s="2"/>
      <c r="G83" s="4"/>
      <c r="H83" s="3"/>
      <c r="I83" s="2"/>
    </row>
    <row r="84" spans="1:9" x14ac:dyDescent="0.25">
      <c r="A84" s="20" t="s">
        <v>31</v>
      </c>
      <c r="B84" s="23">
        <v>4.1660000000000004</v>
      </c>
      <c r="C84" s="19">
        <v>732</v>
      </c>
      <c r="D84" s="14">
        <f t="shared" si="1"/>
        <v>3049.5120000000002</v>
      </c>
      <c r="F84" s="2"/>
      <c r="G84" s="4"/>
      <c r="H84" s="3"/>
      <c r="I84" s="2"/>
    </row>
    <row r="85" spans="1:9" x14ac:dyDescent="0.25">
      <c r="A85" s="20" t="s">
        <v>31</v>
      </c>
      <c r="B85" s="21">
        <v>3.4</v>
      </c>
      <c r="C85" s="19">
        <v>7.86</v>
      </c>
      <c r="D85" s="14">
        <f t="shared" si="1"/>
        <v>26.724</v>
      </c>
      <c r="F85" s="2"/>
      <c r="G85" s="4"/>
      <c r="H85" s="3"/>
      <c r="I85" s="2"/>
    </row>
    <row r="86" spans="1:9" x14ac:dyDescent="0.25">
      <c r="A86" s="20" t="s">
        <v>31</v>
      </c>
      <c r="B86" s="21">
        <v>2.33</v>
      </c>
      <c r="C86" s="19">
        <v>519</v>
      </c>
      <c r="D86" s="14">
        <f t="shared" si="1"/>
        <v>1209.27</v>
      </c>
      <c r="F86" s="2"/>
      <c r="G86" s="4"/>
      <c r="H86" s="3"/>
      <c r="I86" s="2"/>
    </row>
    <row r="87" spans="1:9" x14ac:dyDescent="0.25">
      <c r="A87" s="20" t="s">
        <v>32</v>
      </c>
      <c r="B87" s="21">
        <v>2.67</v>
      </c>
      <c r="C87" s="19">
        <v>2076</v>
      </c>
      <c r="D87" s="14">
        <f t="shared" si="1"/>
        <v>5542.92</v>
      </c>
      <c r="F87" s="2"/>
      <c r="G87" s="4"/>
      <c r="H87" s="3"/>
      <c r="I87" s="2"/>
    </row>
    <row r="88" spans="1:9" x14ac:dyDescent="0.25">
      <c r="A88" s="20" t="s">
        <v>32</v>
      </c>
      <c r="B88" s="21">
        <v>2.2799999999999998</v>
      </c>
      <c r="C88" s="19">
        <v>519</v>
      </c>
      <c r="D88" s="14">
        <f t="shared" si="1"/>
        <v>1183.32</v>
      </c>
      <c r="F88" s="2"/>
      <c r="G88" s="4"/>
      <c r="H88" s="3"/>
      <c r="I88" s="2"/>
    </row>
    <row r="89" spans="1:9" x14ac:dyDescent="0.25">
      <c r="A89" s="20" t="s">
        <v>32</v>
      </c>
      <c r="B89" s="21">
        <v>1.57</v>
      </c>
      <c r="C89" s="19">
        <v>1400</v>
      </c>
      <c r="D89" s="14">
        <f t="shared" si="1"/>
        <v>2198</v>
      </c>
      <c r="F89" s="2"/>
      <c r="G89" s="4"/>
      <c r="H89" s="3"/>
      <c r="I89" s="2"/>
    </row>
    <row r="90" spans="1:9" x14ac:dyDescent="0.25">
      <c r="A90" s="20" t="s">
        <v>33</v>
      </c>
      <c r="B90" s="21">
        <v>4.08</v>
      </c>
      <c r="C90" s="19">
        <v>1266</v>
      </c>
      <c r="D90" s="14">
        <f t="shared" si="1"/>
        <v>5165.28</v>
      </c>
      <c r="F90" s="2"/>
      <c r="G90" s="4"/>
      <c r="H90" s="3"/>
      <c r="I90" s="2"/>
    </row>
    <row r="91" spans="1:9" x14ac:dyDescent="0.25">
      <c r="A91" s="20" t="s">
        <v>34</v>
      </c>
      <c r="B91" s="21">
        <v>3.27</v>
      </c>
      <c r="C91" s="19">
        <v>6.12</v>
      </c>
      <c r="D91" s="14">
        <f t="shared" si="1"/>
        <v>20.0124</v>
      </c>
      <c r="F91" s="2"/>
      <c r="G91" s="4"/>
      <c r="H91" s="3"/>
      <c r="I91" s="2"/>
    </row>
    <row r="92" spans="1:9" x14ac:dyDescent="0.25">
      <c r="A92" s="20" t="s">
        <v>34</v>
      </c>
      <c r="B92" s="21">
        <v>2.2799999999999998</v>
      </c>
      <c r="C92" s="19">
        <v>300</v>
      </c>
      <c r="D92" s="14">
        <f t="shared" si="1"/>
        <v>683.99999999999989</v>
      </c>
      <c r="F92" s="2"/>
      <c r="G92" s="4"/>
      <c r="H92" s="3"/>
      <c r="I92" s="2"/>
    </row>
    <row r="93" spans="1:9" x14ac:dyDescent="0.25">
      <c r="A93" s="20" t="s">
        <v>35</v>
      </c>
      <c r="B93" s="21">
        <v>1.92</v>
      </c>
      <c r="C93" s="19">
        <v>820</v>
      </c>
      <c r="D93" s="14">
        <f t="shared" si="1"/>
        <v>1574.3999999999999</v>
      </c>
    </row>
    <row r="94" spans="1:9" x14ac:dyDescent="0.25">
      <c r="A94" s="20" t="s">
        <v>36</v>
      </c>
      <c r="B94" s="21">
        <v>1.3</v>
      </c>
      <c r="C94" s="19">
        <v>136</v>
      </c>
      <c r="D94" s="14">
        <f t="shared" si="1"/>
        <v>176.8</v>
      </c>
    </row>
    <row r="95" spans="1:9" x14ac:dyDescent="0.25">
      <c r="A95" s="20" t="s">
        <v>36</v>
      </c>
      <c r="B95" s="21">
        <v>1.98</v>
      </c>
      <c r="C95" s="19">
        <v>380</v>
      </c>
      <c r="D95" s="14">
        <f t="shared" si="1"/>
        <v>752.4</v>
      </c>
    </row>
    <row r="96" spans="1:9" x14ac:dyDescent="0.25">
      <c r="A96" s="20" t="s">
        <v>36</v>
      </c>
      <c r="B96" s="21">
        <v>16.77</v>
      </c>
      <c r="C96" s="19">
        <v>300</v>
      </c>
      <c r="D96" s="14">
        <f t="shared" si="1"/>
        <v>5031</v>
      </c>
    </row>
    <row r="97" spans="1:4" x14ac:dyDescent="0.25">
      <c r="A97" s="20" t="s">
        <v>37</v>
      </c>
      <c r="B97" s="21">
        <v>1.75</v>
      </c>
      <c r="C97" s="19">
        <v>319</v>
      </c>
      <c r="D97" s="14">
        <f t="shared" si="1"/>
        <v>558.25</v>
      </c>
    </row>
    <row r="98" spans="1:4" x14ac:dyDescent="0.25">
      <c r="A98" s="20" t="s">
        <v>38</v>
      </c>
      <c r="B98" s="21">
        <v>0.5</v>
      </c>
      <c r="C98" s="19">
        <v>1191</v>
      </c>
      <c r="D98" s="14">
        <f t="shared" si="1"/>
        <v>595.5</v>
      </c>
    </row>
    <row r="99" spans="1:4" x14ac:dyDescent="0.25">
      <c r="A99" s="20" t="s">
        <v>38</v>
      </c>
      <c r="B99" s="21">
        <v>1.6</v>
      </c>
      <c r="C99" s="19">
        <v>1500</v>
      </c>
      <c r="D99" s="14">
        <f t="shared" si="1"/>
        <v>2400</v>
      </c>
    </row>
    <row r="100" spans="1:4" x14ac:dyDescent="0.25">
      <c r="A100" s="20" t="s">
        <v>38</v>
      </c>
      <c r="B100" s="21">
        <v>4.33</v>
      </c>
      <c r="C100" s="19">
        <v>1900</v>
      </c>
      <c r="D100" s="14">
        <f t="shared" si="1"/>
        <v>8227</v>
      </c>
    </row>
    <row r="101" spans="1:4" x14ac:dyDescent="0.25">
      <c r="A101" s="20" t="s">
        <v>38</v>
      </c>
      <c r="B101" s="21">
        <v>2.83</v>
      </c>
      <c r="C101" s="19">
        <v>1038</v>
      </c>
      <c r="D101" s="14">
        <f t="shared" si="1"/>
        <v>2937.54</v>
      </c>
    </row>
    <row r="102" spans="1:4" x14ac:dyDescent="0.25">
      <c r="A102" s="20" t="s">
        <v>39</v>
      </c>
      <c r="B102" s="21">
        <v>0.33</v>
      </c>
      <c r="C102" s="19">
        <v>570</v>
      </c>
      <c r="D102" s="14">
        <f t="shared" si="1"/>
        <v>188.10000000000002</v>
      </c>
    </row>
    <row r="103" spans="1:4" x14ac:dyDescent="0.25">
      <c r="A103" s="20" t="s">
        <v>40</v>
      </c>
      <c r="B103" s="21">
        <v>0.67</v>
      </c>
      <c r="C103" s="19">
        <v>727.5</v>
      </c>
      <c r="D103" s="14">
        <f t="shared" si="1"/>
        <v>487.42500000000001</v>
      </c>
    </row>
    <row r="104" spans="1:4" x14ac:dyDescent="0.25">
      <c r="A104" s="20" t="s">
        <v>40</v>
      </c>
      <c r="B104" s="21">
        <v>3.23</v>
      </c>
      <c r="C104" s="19">
        <v>515</v>
      </c>
      <c r="D104" s="14">
        <f t="shared" si="1"/>
        <v>1663.45</v>
      </c>
    </row>
    <row r="105" spans="1:4" x14ac:dyDescent="0.25">
      <c r="A105" s="20" t="s">
        <v>40</v>
      </c>
      <c r="B105" s="21">
        <v>5.33</v>
      </c>
      <c r="C105" s="19">
        <v>2197</v>
      </c>
      <c r="D105" s="14">
        <f t="shared" si="1"/>
        <v>11710.01</v>
      </c>
    </row>
    <row r="106" spans="1:4" x14ac:dyDescent="0.25">
      <c r="A106" s="20" t="s">
        <v>40</v>
      </c>
      <c r="B106" s="21">
        <v>5.17</v>
      </c>
      <c r="C106" s="19">
        <v>1322.76</v>
      </c>
      <c r="D106" s="14">
        <f t="shared" si="1"/>
        <v>6838.6692000000003</v>
      </c>
    </row>
    <row r="107" spans="1:4" x14ac:dyDescent="0.25">
      <c r="A107" s="20" t="s">
        <v>40</v>
      </c>
      <c r="B107" s="21">
        <v>4.93</v>
      </c>
      <c r="C107" s="19">
        <v>927</v>
      </c>
      <c r="D107" s="14">
        <f t="shared" si="1"/>
        <v>4570.1099999999997</v>
      </c>
    </row>
    <row r="108" spans="1:4" x14ac:dyDescent="0.25">
      <c r="A108" s="20" t="s">
        <v>41</v>
      </c>
      <c r="B108" s="21">
        <v>10.48</v>
      </c>
      <c r="C108" s="19">
        <v>1557</v>
      </c>
      <c r="D108" s="14">
        <f t="shared" si="1"/>
        <v>16317.36</v>
      </c>
    </row>
    <row r="109" spans="1:4" x14ac:dyDescent="0.25">
      <c r="A109" s="20" t="s">
        <v>41</v>
      </c>
      <c r="B109" s="21">
        <v>1.1000000000000001</v>
      </c>
      <c r="C109" s="19">
        <v>300</v>
      </c>
      <c r="D109" s="14">
        <f t="shared" si="1"/>
        <v>330</v>
      </c>
    </row>
    <row r="110" spans="1:4" x14ac:dyDescent="0.25">
      <c r="A110" s="11"/>
      <c r="B110" s="12"/>
      <c r="C110" s="12" t="s">
        <v>3</v>
      </c>
      <c r="D110" s="13">
        <f>SUM(D51:D109)</f>
        <v>148208.59240000002</v>
      </c>
    </row>
    <row r="111" spans="1:4" x14ac:dyDescent="0.25">
      <c r="A111" s="17" t="s">
        <v>42</v>
      </c>
      <c r="B111" s="18">
        <v>6.53</v>
      </c>
      <c r="C111" s="27">
        <v>600</v>
      </c>
      <c r="D111" s="14">
        <f t="shared" ref="D111:D148" si="2">B111*C111</f>
        <v>3918</v>
      </c>
    </row>
    <row r="112" spans="1:4" x14ac:dyDescent="0.25">
      <c r="A112" s="17" t="s">
        <v>42</v>
      </c>
      <c r="B112" s="18">
        <v>1.25</v>
      </c>
      <c r="C112" s="27">
        <v>146.69999999999999</v>
      </c>
      <c r="D112" s="14">
        <f t="shared" si="2"/>
        <v>183.375</v>
      </c>
    </row>
    <row r="113" spans="1:6" x14ac:dyDescent="0.25">
      <c r="A113" s="17" t="s">
        <v>42</v>
      </c>
      <c r="B113" s="18">
        <v>1.72</v>
      </c>
      <c r="C113" s="27">
        <v>600</v>
      </c>
      <c r="D113" s="14">
        <f t="shared" si="2"/>
        <v>1032</v>
      </c>
    </row>
    <row r="114" spans="1:6" x14ac:dyDescent="0.25">
      <c r="A114" s="20" t="s">
        <v>43</v>
      </c>
      <c r="B114" s="18">
        <v>5.67</v>
      </c>
      <c r="C114" s="28" t="s">
        <v>61</v>
      </c>
      <c r="D114" s="14">
        <f t="shared" si="2"/>
        <v>9278.3880000000008</v>
      </c>
    </row>
    <row r="115" spans="1:6" x14ac:dyDescent="0.25">
      <c r="A115" s="20" t="s">
        <v>44</v>
      </c>
      <c r="B115" s="18">
        <v>1.92</v>
      </c>
      <c r="C115" s="28" t="s">
        <v>76</v>
      </c>
      <c r="D115" s="14">
        <f t="shared" si="2"/>
        <v>1228.8</v>
      </c>
    </row>
    <row r="116" spans="1:6" x14ac:dyDescent="0.25">
      <c r="A116" s="20" t="s">
        <v>45</v>
      </c>
      <c r="B116" s="18">
        <v>0.2</v>
      </c>
      <c r="C116" s="28" t="s">
        <v>77</v>
      </c>
      <c r="D116" s="14">
        <f t="shared" si="2"/>
        <v>546</v>
      </c>
    </row>
    <row r="117" spans="1:6" x14ac:dyDescent="0.25">
      <c r="A117" s="17" t="s">
        <v>46</v>
      </c>
      <c r="B117" s="18">
        <v>1.25</v>
      </c>
      <c r="C117" s="28" t="s">
        <v>62</v>
      </c>
      <c r="D117" s="14">
        <f t="shared" si="2"/>
        <v>437.5</v>
      </c>
    </row>
    <row r="118" spans="1:6" x14ac:dyDescent="0.25">
      <c r="A118" s="20" t="s">
        <v>46</v>
      </c>
      <c r="B118" s="18">
        <v>1.5</v>
      </c>
      <c r="C118" s="28" t="s">
        <v>6</v>
      </c>
      <c r="D118" s="14">
        <f t="shared" si="2"/>
        <v>900</v>
      </c>
    </row>
    <row r="119" spans="1:6" x14ac:dyDescent="0.25">
      <c r="A119" s="20" t="s">
        <v>46</v>
      </c>
      <c r="B119" s="18">
        <v>3.25</v>
      </c>
      <c r="C119" s="28" t="s">
        <v>63</v>
      </c>
      <c r="D119" s="14">
        <f t="shared" si="2"/>
        <v>552.5</v>
      </c>
    </row>
    <row r="120" spans="1:6" x14ac:dyDescent="0.25">
      <c r="A120" s="20" t="s">
        <v>47</v>
      </c>
      <c r="B120" s="18">
        <v>0.18</v>
      </c>
      <c r="C120" s="28" t="s">
        <v>64</v>
      </c>
      <c r="D120" s="14">
        <f t="shared" si="2"/>
        <v>77.039999999999992</v>
      </c>
    </row>
    <row r="121" spans="1:6" x14ac:dyDescent="0.25">
      <c r="A121" s="20" t="s">
        <v>48</v>
      </c>
      <c r="B121" s="18">
        <v>1.58</v>
      </c>
      <c r="C121" s="28" t="s">
        <v>65</v>
      </c>
      <c r="D121" s="14">
        <f t="shared" si="2"/>
        <v>237</v>
      </c>
    </row>
    <row r="122" spans="1:6" x14ac:dyDescent="0.25">
      <c r="A122" s="20" t="s">
        <v>49</v>
      </c>
      <c r="B122" s="18">
        <v>2.83</v>
      </c>
      <c r="C122" s="28" t="s">
        <v>66</v>
      </c>
      <c r="D122" s="14">
        <f t="shared" si="2"/>
        <v>283</v>
      </c>
    </row>
    <row r="123" spans="1:6" x14ac:dyDescent="0.25">
      <c r="A123" s="20" t="s">
        <v>49</v>
      </c>
      <c r="B123" s="18">
        <v>3.38</v>
      </c>
      <c r="C123" s="29">
        <v>314</v>
      </c>
      <c r="D123" s="14">
        <f t="shared" si="2"/>
        <v>1061.32</v>
      </c>
    </row>
    <row r="124" spans="1:6" x14ac:dyDescent="0.25">
      <c r="A124" s="20" t="s">
        <v>50</v>
      </c>
      <c r="B124" s="18">
        <v>1.33</v>
      </c>
      <c r="C124" s="28" t="s">
        <v>67</v>
      </c>
      <c r="D124" s="14">
        <f t="shared" si="2"/>
        <v>180.88</v>
      </c>
    </row>
    <row r="125" spans="1:6" x14ac:dyDescent="0.25">
      <c r="A125" s="20" t="s">
        <v>51</v>
      </c>
      <c r="B125" s="18">
        <v>2.92</v>
      </c>
      <c r="C125" s="28" t="s">
        <v>78</v>
      </c>
      <c r="D125" s="14">
        <f t="shared" si="2"/>
        <v>3182.7999999999997</v>
      </c>
    </row>
    <row r="126" spans="1:6" x14ac:dyDescent="0.25">
      <c r="A126" s="20" t="s">
        <v>52</v>
      </c>
      <c r="B126" s="18">
        <v>1.38</v>
      </c>
      <c r="C126" s="28" t="s">
        <v>68</v>
      </c>
      <c r="D126" s="14">
        <f t="shared" si="2"/>
        <v>552</v>
      </c>
    </row>
    <row r="127" spans="1:6" x14ac:dyDescent="0.25">
      <c r="A127" s="20" t="s">
        <v>53</v>
      </c>
      <c r="B127" s="18">
        <v>3.72</v>
      </c>
      <c r="C127" s="28" t="s">
        <v>66</v>
      </c>
      <c r="D127" s="14">
        <f t="shared" si="2"/>
        <v>372</v>
      </c>
    </row>
    <row r="128" spans="1:6" x14ac:dyDescent="0.25">
      <c r="A128" s="20" t="s">
        <v>53</v>
      </c>
      <c r="B128" s="18">
        <v>0.98</v>
      </c>
      <c r="C128" s="28" t="s">
        <v>65</v>
      </c>
      <c r="D128" s="14">
        <f t="shared" si="2"/>
        <v>147</v>
      </c>
      <c r="E128" s="30"/>
      <c r="F128" s="30"/>
    </row>
    <row r="129" spans="1:6" x14ac:dyDescent="0.25">
      <c r="A129" s="20" t="s">
        <v>54</v>
      </c>
      <c r="B129" s="19">
        <v>1.92</v>
      </c>
      <c r="C129" s="28" t="s">
        <v>69</v>
      </c>
      <c r="D129" s="14">
        <f t="shared" si="2"/>
        <v>1344</v>
      </c>
      <c r="E129" s="2"/>
      <c r="F129" s="30"/>
    </row>
    <row r="130" spans="1:6" x14ac:dyDescent="0.25">
      <c r="A130" s="20" t="s">
        <v>55</v>
      </c>
      <c r="B130" s="19">
        <v>1.22</v>
      </c>
      <c r="C130" s="28" t="s">
        <v>79</v>
      </c>
      <c r="D130" s="14">
        <f t="shared" si="2"/>
        <v>126.88</v>
      </c>
      <c r="E130" s="2"/>
      <c r="F130" s="30"/>
    </row>
    <row r="131" spans="1:6" x14ac:dyDescent="0.25">
      <c r="A131" s="20" t="s">
        <v>55</v>
      </c>
      <c r="B131" s="19">
        <v>1.3</v>
      </c>
      <c r="C131" s="28" t="s">
        <v>80</v>
      </c>
      <c r="D131" s="14">
        <f t="shared" si="2"/>
        <v>674.7</v>
      </c>
      <c r="E131" s="2"/>
      <c r="F131" s="30"/>
    </row>
    <row r="132" spans="1:6" x14ac:dyDescent="0.25">
      <c r="A132" s="20" t="s">
        <v>55</v>
      </c>
      <c r="B132" s="19">
        <v>0.65</v>
      </c>
      <c r="C132" s="28" t="s">
        <v>70</v>
      </c>
      <c r="D132" s="14">
        <f t="shared" si="2"/>
        <v>176.8</v>
      </c>
      <c r="E132" s="2"/>
      <c r="F132" s="30"/>
    </row>
    <row r="133" spans="1:6" x14ac:dyDescent="0.25">
      <c r="A133" s="20" t="s">
        <v>56</v>
      </c>
      <c r="B133" s="19">
        <v>1.25</v>
      </c>
      <c r="C133" s="28" t="s">
        <v>81</v>
      </c>
      <c r="D133" s="14">
        <f t="shared" si="2"/>
        <v>338.375</v>
      </c>
    </row>
    <row r="134" spans="1:6" x14ac:dyDescent="0.25">
      <c r="A134" s="20" t="s">
        <v>56</v>
      </c>
      <c r="B134" s="19">
        <v>0.65</v>
      </c>
      <c r="C134" s="28" t="s">
        <v>71</v>
      </c>
      <c r="D134" s="14">
        <f t="shared" si="2"/>
        <v>265.2</v>
      </c>
    </row>
    <row r="135" spans="1:6" x14ac:dyDescent="0.25">
      <c r="A135" s="20" t="s">
        <v>56</v>
      </c>
      <c r="B135" s="19">
        <v>1.53</v>
      </c>
      <c r="C135" s="28" t="s">
        <v>82</v>
      </c>
      <c r="D135" s="14">
        <f t="shared" si="2"/>
        <v>1600.38</v>
      </c>
    </row>
    <row r="136" spans="1:6" x14ac:dyDescent="0.25">
      <c r="A136" s="20" t="s">
        <v>57</v>
      </c>
      <c r="B136" s="19">
        <v>17.13</v>
      </c>
      <c r="C136" s="28" t="s">
        <v>83</v>
      </c>
      <c r="D136" s="14">
        <f t="shared" si="2"/>
        <v>822.24</v>
      </c>
    </row>
    <row r="137" spans="1:6" x14ac:dyDescent="0.25">
      <c r="A137" s="20" t="s">
        <v>57</v>
      </c>
      <c r="B137" s="19">
        <v>0.37</v>
      </c>
      <c r="C137" s="28" t="s">
        <v>72</v>
      </c>
      <c r="D137" s="14">
        <f t="shared" si="2"/>
        <v>177.6</v>
      </c>
    </row>
    <row r="138" spans="1:6" x14ac:dyDescent="0.25">
      <c r="A138" s="20" t="s">
        <v>58</v>
      </c>
      <c r="B138" s="19">
        <v>4.42</v>
      </c>
      <c r="C138" s="28" t="s">
        <v>84</v>
      </c>
      <c r="D138" s="14">
        <f t="shared" si="2"/>
        <v>6881.94</v>
      </c>
    </row>
    <row r="139" spans="1:6" x14ac:dyDescent="0.25">
      <c r="A139" s="20" t="s">
        <v>58</v>
      </c>
      <c r="B139" s="34">
        <v>2.75</v>
      </c>
      <c r="C139" s="28" t="s">
        <v>66</v>
      </c>
      <c r="D139" s="14">
        <f t="shared" si="2"/>
        <v>275</v>
      </c>
    </row>
    <row r="140" spans="1:6" x14ac:dyDescent="0.25">
      <c r="A140" s="20" t="s">
        <v>58</v>
      </c>
      <c r="B140" s="34">
        <v>1.45</v>
      </c>
      <c r="C140" s="28" t="s">
        <v>65</v>
      </c>
      <c r="D140" s="14">
        <f t="shared" si="2"/>
        <v>217.5</v>
      </c>
    </row>
    <row r="141" spans="1:6" x14ac:dyDescent="0.25">
      <c r="A141" s="20" t="s">
        <v>58</v>
      </c>
      <c r="B141" s="34">
        <v>1.8</v>
      </c>
      <c r="C141" s="28" t="s">
        <v>73</v>
      </c>
      <c r="D141" s="14">
        <f t="shared" si="2"/>
        <v>2165.4</v>
      </c>
    </row>
    <row r="142" spans="1:6" x14ac:dyDescent="0.25">
      <c r="A142" s="20" t="s">
        <v>58</v>
      </c>
      <c r="B142" s="19">
        <v>1.82</v>
      </c>
      <c r="C142" s="28" t="s">
        <v>74</v>
      </c>
      <c r="D142" s="14">
        <f t="shared" si="2"/>
        <v>15.47</v>
      </c>
    </row>
    <row r="143" spans="1:6" x14ac:dyDescent="0.25">
      <c r="A143" s="20" t="s">
        <v>59</v>
      </c>
      <c r="B143" s="19">
        <v>1.75</v>
      </c>
      <c r="C143" s="28" t="s">
        <v>84</v>
      </c>
      <c r="D143" s="14">
        <f t="shared" si="2"/>
        <v>2724.75</v>
      </c>
    </row>
    <row r="144" spans="1:6" x14ac:dyDescent="0.25">
      <c r="A144" s="20" t="s">
        <v>59</v>
      </c>
      <c r="B144" s="19">
        <v>2.82</v>
      </c>
      <c r="C144" s="28" t="s">
        <v>68</v>
      </c>
      <c r="D144" s="14">
        <f t="shared" si="2"/>
        <v>1128</v>
      </c>
    </row>
    <row r="145" spans="1:4" x14ac:dyDescent="0.25">
      <c r="A145" s="20" t="s">
        <v>59</v>
      </c>
      <c r="B145" s="19">
        <v>1.58</v>
      </c>
      <c r="C145" s="28" t="s">
        <v>11</v>
      </c>
      <c r="D145" s="14">
        <f t="shared" si="2"/>
        <v>316</v>
      </c>
    </row>
    <row r="146" spans="1:4" x14ac:dyDescent="0.25">
      <c r="A146" s="20" t="s">
        <v>59</v>
      </c>
      <c r="B146" s="19">
        <v>1.1299999999999999</v>
      </c>
      <c r="C146" s="28" t="s">
        <v>65</v>
      </c>
      <c r="D146" s="14">
        <f t="shared" si="2"/>
        <v>169.49999999999997</v>
      </c>
    </row>
    <row r="147" spans="1:4" x14ac:dyDescent="0.25">
      <c r="A147" s="20" t="s">
        <v>60</v>
      </c>
      <c r="B147" s="19">
        <v>2.17</v>
      </c>
      <c r="C147" s="28" t="s">
        <v>70</v>
      </c>
      <c r="D147" s="14">
        <f t="shared" si="2"/>
        <v>590.24</v>
      </c>
    </row>
    <row r="148" spans="1:4" x14ac:dyDescent="0.25">
      <c r="A148" s="20" t="s">
        <v>60</v>
      </c>
      <c r="B148" s="19">
        <v>0.42</v>
      </c>
      <c r="C148" s="28" t="s">
        <v>75</v>
      </c>
      <c r="D148" s="14">
        <f t="shared" si="2"/>
        <v>684.6</v>
      </c>
    </row>
    <row r="149" spans="1:4" x14ac:dyDescent="0.25">
      <c r="A149" s="26"/>
      <c r="B149" s="25"/>
      <c r="C149" s="12" t="s">
        <v>3</v>
      </c>
      <c r="D149" s="13">
        <f>SUM(D111:D148)</f>
        <v>44864.178000000007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Теплухов Иван</dc:creator>
  <cp:lastModifiedBy>Теплухов Иван</cp:lastModifiedBy>
  <cp:lastPrinted>2019-03-19T12:00:24Z</cp:lastPrinted>
  <dcterms:created xsi:type="dcterms:W3CDTF">2012-02-29T13:43:12Z</dcterms:created>
  <dcterms:modified xsi:type="dcterms:W3CDTF">2019-03-19T12:03:02Z</dcterms:modified>
</cp:coreProperties>
</file>