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8985" windowHeight="116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5" i="1" l="1"/>
  <c r="D36" i="1"/>
  <c r="D37" i="1"/>
  <c r="D38" i="1"/>
  <c r="D39" i="1"/>
  <c r="D40" i="1"/>
  <c r="D41" i="1"/>
  <c r="D42" i="1"/>
  <c r="D43" i="1"/>
  <c r="D44" i="1"/>
  <c r="D45" i="1"/>
  <c r="D46" i="1"/>
  <c r="D47" i="1"/>
  <c r="D34" i="1"/>
  <c r="D48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9" i="1"/>
  <c r="D33" i="1" l="1"/>
  <c r="D9" i="1"/>
  <c r="D10" i="1"/>
  <c r="D11" i="1"/>
  <c r="D12" i="1"/>
  <c r="D13" i="1"/>
  <c r="D14" i="1"/>
  <c r="D15" i="1"/>
  <c r="D16" i="1"/>
  <c r="D17" i="1"/>
  <c r="D4" i="1" l="1"/>
  <c r="D5" i="1"/>
  <c r="D6" i="1"/>
  <c r="D7" i="1"/>
  <c r="D8" i="1"/>
  <c r="D3" i="1"/>
  <c r="D18" i="1" l="1"/>
</calcChain>
</file>

<file path=xl/sharedStrings.xml><?xml version="1.0" encoding="utf-8"?>
<sst xmlns="http://schemas.openxmlformats.org/spreadsheetml/2006/main" count="51" uniqueCount="38">
  <si>
    <t>Недоотпуск кВт/час</t>
  </si>
  <si>
    <t>Дата</t>
  </si>
  <si>
    <t>Мощность, кВт</t>
  </si>
  <si>
    <t>Кол-во часов</t>
  </si>
  <si>
    <t>Итого:</t>
  </si>
  <si>
    <t>IV квартал</t>
  </si>
  <si>
    <t>2018.10.04</t>
  </si>
  <si>
    <t>2018.10.05</t>
  </si>
  <si>
    <t>2018.10.06</t>
  </si>
  <si>
    <t>2018.10. 09</t>
  </si>
  <si>
    <t>2018.10.11</t>
  </si>
  <si>
    <t>2018.10.15</t>
  </si>
  <si>
    <t>2018.10.19</t>
  </si>
  <si>
    <t>2018.10.20</t>
  </si>
  <si>
    <t>2018.10.23</t>
  </si>
  <si>
    <t>2018.10.24</t>
  </si>
  <si>
    <t>2018.10.28</t>
  </si>
  <si>
    <t>2018.10.29</t>
  </si>
  <si>
    <t>2018.10.30</t>
  </si>
  <si>
    <t>2018.11.02</t>
  </si>
  <si>
    <t>2018.11.05</t>
  </si>
  <si>
    <t>2018.11.06</t>
  </si>
  <si>
    <t>2018.11.07</t>
  </si>
  <si>
    <t>2018.11.14</t>
  </si>
  <si>
    <t>2018.11.15</t>
  </si>
  <si>
    <t>2018.11.17</t>
  </si>
  <si>
    <t>2018.11.18</t>
  </si>
  <si>
    <t>2018.11.23</t>
  </si>
  <si>
    <t>2018.11.27</t>
  </si>
  <si>
    <t>2018.12.06</t>
  </si>
  <si>
    <t>2018.12.07</t>
  </si>
  <si>
    <t>2018.12.10</t>
  </si>
  <si>
    <t>2018.12.15</t>
  </si>
  <si>
    <t>2018.12.18</t>
  </si>
  <si>
    <t>2018.12.20</t>
  </si>
  <si>
    <t>2018.12.24</t>
  </si>
  <si>
    <t>2018.12.26</t>
  </si>
  <si>
    <t>2018.12.31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</si>
</sst>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G49" sqref="G49"/>
    </sheetView>
  </sheetViews>
  <sheetFormatPr defaultRowHeight="15" x14ac:dyDescent="0.25"/>
  <cols>
    <col min="1" max="1" width="11.425781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15" t="s">
        <v>1</v>
      </c>
      <c r="B1" s="15" t="s">
        <v>3</v>
      </c>
      <c r="C1" s="15" t="s">
        <v>2</v>
      </c>
      <c r="D1" s="15" t="s">
        <v>0</v>
      </c>
    </row>
    <row r="2" spans="1:11" ht="15" customHeight="1" x14ac:dyDescent="0.25">
      <c r="A2" s="30" t="s">
        <v>5</v>
      </c>
      <c r="B2" s="31"/>
      <c r="C2" s="31"/>
      <c r="D2" s="32"/>
    </row>
    <row r="3" spans="1:11" x14ac:dyDescent="0.25">
      <c r="A3" s="18" t="s">
        <v>6</v>
      </c>
      <c r="B3" s="21">
        <v>1.67</v>
      </c>
      <c r="C3" s="24">
        <v>2422</v>
      </c>
      <c r="D3" s="9">
        <f>B3*C3</f>
        <v>4044.74</v>
      </c>
      <c r="F3" s="2"/>
      <c r="G3" s="5"/>
      <c r="H3" s="3"/>
      <c r="I3" s="6"/>
      <c r="J3" s="3"/>
      <c r="K3" s="7"/>
    </row>
    <row r="4" spans="1:11" x14ac:dyDescent="0.25">
      <c r="A4" s="19" t="s">
        <v>7</v>
      </c>
      <c r="B4" s="22">
        <v>10.92</v>
      </c>
      <c r="C4" s="25">
        <v>5274.31</v>
      </c>
      <c r="D4" s="9">
        <f t="shared" ref="D4:D17" si="0">B4*C4</f>
        <v>57595.465200000006</v>
      </c>
      <c r="F4" s="2"/>
      <c r="G4" s="5"/>
      <c r="H4" s="3"/>
      <c r="I4" s="6"/>
      <c r="J4" s="3"/>
      <c r="K4" s="7"/>
    </row>
    <row r="5" spans="1:11" x14ac:dyDescent="0.25">
      <c r="A5" s="19" t="s">
        <v>8</v>
      </c>
      <c r="B5" s="22">
        <v>9.43</v>
      </c>
      <c r="C5" s="25">
        <v>569</v>
      </c>
      <c r="D5" s="9">
        <f t="shared" si="0"/>
        <v>5365.67</v>
      </c>
      <c r="F5" s="2"/>
      <c r="G5" s="8"/>
      <c r="H5" s="3"/>
      <c r="I5" s="6"/>
      <c r="J5" s="3"/>
      <c r="K5" s="7"/>
    </row>
    <row r="6" spans="1:11" x14ac:dyDescent="0.25">
      <c r="A6" s="20" t="s">
        <v>9</v>
      </c>
      <c r="B6" s="23">
        <v>0</v>
      </c>
      <c r="C6" s="25">
        <v>0</v>
      </c>
      <c r="D6" s="9">
        <f t="shared" si="0"/>
        <v>0</v>
      </c>
      <c r="F6" s="2"/>
      <c r="G6" s="8"/>
      <c r="H6" s="3"/>
      <c r="I6" s="6"/>
      <c r="J6" s="3"/>
      <c r="K6" s="7"/>
    </row>
    <row r="7" spans="1:11" x14ac:dyDescent="0.25">
      <c r="A7" s="20" t="s">
        <v>10</v>
      </c>
      <c r="B7" s="22">
        <v>1.58</v>
      </c>
      <c r="C7" s="25">
        <v>110</v>
      </c>
      <c r="D7" s="9">
        <f t="shared" si="0"/>
        <v>173.8</v>
      </c>
      <c r="F7" s="2"/>
      <c r="G7" s="8"/>
      <c r="H7" s="3"/>
      <c r="I7" s="6"/>
      <c r="J7" s="3"/>
      <c r="K7" s="7"/>
    </row>
    <row r="8" spans="1:11" x14ac:dyDescent="0.25">
      <c r="A8" s="19" t="s">
        <v>11</v>
      </c>
      <c r="B8" s="22">
        <v>1.9</v>
      </c>
      <c r="C8" s="25">
        <v>408</v>
      </c>
      <c r="D8" s="9">
        <f t="shared" si="0"/>
        <v>775.19999999999993</v>
      </c>
      <c r="F8" s="2"/>
      <c r="G8" s="8"/>
      <c r="H8" s="3"/>
      <c r="I8" s="6"/>
      <c r="J8" s="3"/>
      <c r="K8" s="7"/>
    </row>
    <row r="9" spans="1:11" x14ac:dyDescent="0.25">
      <c r="A9" s="19" t="s">
        <v>12</v>
      </c>
      <c r="B9" s="22">
        <v>0</v>
      </c>
      <c r="C9" s="25">
        <v>0</v>
      </c>
      <c r="D9" s="9">
        <f t="shared" si="0"/>
        <v>0</v>
      </c>
      <c r="F9" s="2"/>
      <c r="G9" s="8"/>
      <c r="H9" s="3"/>
      <c r="I9" s="6"/>
      <c r="J9" s="3"/>
      <c r="K9" s="7"/>
    </row>
    <row r="10" spans="1:11" x14ac:dyDescent="0.25">
      <c r="A10" s="19" t="s">
        <v>12</v>
      </c>
      <c r="B10" s="22">
        <v>1.25</v>
      </c>
      <c r="C10" s="25">
        <v>1000</v>
      </c>
      <c r="D10" s="9">
        <f t="shared" si="0"/>
        <v>1250</v>
      </c>
      <c r="F10" s="2"/>
      <c r="G10" s="8"/>
      <c r="H10" s="3"/>
      <c r="I10" s="6"/>
      <c r="J10" s="3"/>
      <c r="K10" s="7"/>
    </row>
    <row r="11" spans="1:11" x14ac:dyDescent="0.25">
      <c r="A11" s="19" t="s">
        <v>13</v>
      </c>
      <c r="B11" s="22">
        <v>0.93</v>
      </c>
      <c r="C11" s="25">
        <v>1599</v>
      </c>
      <c r="D11" s="9">
        <f t="shared" si="0"/>
        <v>1487.0700000000002</v>
      </c>
      <c r="F11" s="2"/>
      <c r="G11" s="8"/>
      <c r="H11" s="3"/>
      <c r="I11" s="6"/>
      <c r="J11" s="3"/>
      <c r="K11" s="7"/>
    </row>
    <row r="12" spans="1:11" x14ac:dyDescent="0.25">
      <c r="A12" s="19" t="s">
        <v>14</v>
      </c>
      <c r="B12" s="22">
        <v>0.83</v>
      </c>
      <c r="C12" s="25">
        <v>505</v>
      </c>
      <c r="D12" s="9">
        <f t="shared" si="0"/>
        <v>419.15</v>
      </c>
      <c r="F12" s="2"/>
      <c r="G12" s="8"/>
      <c r="H12" s="3"/>
      <c r="I12" s="6"/>
      <c r="J12" s="3"/>
      <c r="K12" s="7"/>
    </row>
    <row r="13" spans="1:11" x14ac:dyDescent="0.25">
      <c r="A13" s="19" t="s">
        <v>15</v>
      </c>
      <c r="B13" s="22">
        <v>6</v>
      </c>
      <c r="C13" s="25">
        <v>1816</v>
      </c>
      <c r="D13" s="9">
        <f t="shared" si="0"/>
        <v>10896</v>
      </c>
      <c r="F13" s="2"/>
      <c r="G13" s="8"/>
      <c r="H13" s="3"/>
      <c r="I13" s="6"/>
      <c r="J13" s="3"/>
      <c r="K13" s="7"/>
    </row>
    <row r="14" spans="1:11" x14ac:dyDescent="0.25">
      <c r="A14" s="19" t="s">
        <v>16</v>
      </c>
      <c r="B14" s="22">
        <v>2.7</v>
      </c>
      <c r="C14" s="25">
        <v>1816</v>
      </c>
      <c r="D14" s="9">
        <f t="shared" si="0"/>
        <v>4903.2000000000007</v>
      </c>
      <c r="F14" s="2"/>
      <c r="G14" s="8"/>
      <c r="H14" s="3"/>
      <c r="I14" s="6"/>
      <c r="J14" s="3"/>
      <c r="K14" s="7"/>
    </row>
    <row r="15" spans="1:11" x14ac:dyDescent="0.25">
      <c r="A15" s="19" t="s">
        <v>16</v>
      </c>
      <c r="B15" s="22">
        <v>6.75</v>
      </c>
      <c r="C15" s="25">
        <v>1557</v>
      </c>
      <c r="D15" s="9">
        <f t="shared" si="0"/>
        <v>10509.75</v>
      </c>
      <c r="F15" s="2"/>
      <c r="G15" s="8"/>
      <c r="H15" s="3"/>
      <c r="I15" s="6"/>
      <c r="J15" s="3"/>
      <c r="K15" s="7"/>
    </row>
    <row r="16" spans="1:11" x14ac:dyDescent="0.25">
      <c r="A16" s="19" t="s">
        <v>17</v>
      </c>
      <c r="B16" s="22">
        <v>0.48</v>
      </c>
      <c r="C16" s="25">
        <v>1279</v>
      </c>
      <c r="D16" s="9">
        <f t="shared" si="0"/>
        <v>613.91999999999996</v>
      </c>
      <c r="F16" s="2"/>
      <c r="G16" s="8"/>
      <c r="H16" s="3"/>
      <c r="I16" s="6"/>
      <c r="J16" s="3"/>
      <c r="K16" s="7"/>
    </row>
    <row r="17" spans="1:11" x14ac:dyDescent="0.25">
      <c r="A17" s="19" t="s">
        <v>18</v>
      </c>
      <c r="B17" s="22">
        <v>1.85</v>
      </c>
      <c r="C17" s="25">
        <v>900</v>
      </c>
      <c r="D17" s="9">
        <f t="shared" si="0"/>
        <v>1665</v>
      </c>
      <c r="F17" s="2"/>
      <c r="G17" s="8"/>
      <c r="H17" s="3"/>
      <c r="I17" s="6"/>
      <c r="J17" s="3"/>
      <c r="K17" s="7"/>
    </row>
    <row r="18" spans="1:11" ht="18" customHeight="1" x14ac:dyDescent="0.25">
      <c r="A18" s="10"/>
      <c r="B18" s="11"/>
      <c r="C18" s="16" t="s">
        <v>4</v>
      </c>
      <c r="D18" s="9">
        <f>SUM(D3:D17)</f>
        <v>99698.965200000006</v>
      </c>
      <c r="F18" s="2"/>
      <c r="G18" s="8"/>
      <c r="H18" s="3"/>
      <c r="I18" s="6"/>
      <c r="J18" s="3"/>
      <c r="K18" s="4"/>
    </row>
    <row r="19" spans="1:11" x14ac:dyDescent="0.25">
      <c r="A19" s="26" t="s">
        <v>19</v>
      </c>
      <c r="B19" s="27">
        <v>1.016</v>
      </c>
      <c r="C19" s="29">
        <v>1529</v>
      </c>
      <c r="D19" s="9">
        <f>B19*C19</f>
        <v>1553.4639999999999</v>
      </c>
      <c r="F19" s="2"/>
      <c r="G19" s="8"/>
      <c r="H19" s="3"/>
      <c r="I19" s="6"/>
      <c r="J19" s="3"/>
      <c r="K19" s="4"/>
    </row>
    <row r="20" spans="1:11" x14ac:dyDescent="0.25">
      <c r="A20" s="26" t="s">
        <v>19</v>
      </c>
      <c r="B20" s="27">
        <v>2.6669999999999998</v>
      </c>
      <c r="C20" s="29">
        <v>1904</v>
      </c>
      <c r="D20" s="9">
        <f t="shared" ref="D20:D47" si="1">B20*C20</f>
        <v>5077.9679999999998</v>
      </c>
      <c r="F20" s="2"/>
      <c r="G20" s="8"/>
      <c r="H20" s="3"/>
      <c r="I20" s="6"/>
      <c r="J20" s="3"/>
      <c r="K20" s="4"/>
    </row>
    <row r="21" spans="1:11" x14ac:dyDescent="0.25">
      <c r="A21" s="26" t="s">
        <v>20</v>
      </c>
      <c r="B21" s="27">
        <v>8.8330000000000002</v>
      </c>
      <c r="C21" s="29">
        <v>14886</v>
      </c>
      <c r="D21" s="9">
        <f t="shared" si="1"/>
        <v>131488.038</v>
      </c>
      <c r="F21" s="2"/>
      <c r="G21" s="8"/>
      <c r="H21" s="3"/>
      <c r="I21" s="6"/>
      <c r="J21" s="3"/>
      <c r="K21" s="4"/>
    </row>
    <row r="22" spans="1:11" x14ac:dyDescent="0.25">
      <c r="A22" s="26" t="s">
        <v>21</v>
      </c>
      <c r="B22" s="27">
        <v>2.85</v>
      </c>
      <c r="C22" s="29">
        <v>400</v>
      </c>
      <c r="D22" s="9">
        <f t="shared" si="1"/>
        <v>1140</v>
      </c>
      <c r="F22" s="2"/>
      <c r="G22" s="8"/>
      <c r="H22" s="3"/>
      <c r="I22" s="6"/>
      <c r="J22" s="3"/>
      <c r="K22" s="4"/>
    </row>
    <row r="23" spans="1:11" x14ac:dyDescent="0.25">
      <c r="A23" s="26" t="s">
        <v>22</v>
      </c>
      <c r="B23" s="27">
        <v>2.1669999999999998</v>
      </c>
      <c r="C23" s="29">
        <v>450</v>
      </c>
      <c r="D23" s="9">
        <f t="shared" si="1"/>
        <v>975.14999999999986</v>
      </c>
      <c r="F23" s="2"/>
      <c r="G23" s="8"/>
      <c r="H23" s="3"/>
      <c r="I23" s="6"/>
      <c r="J23" s="3"/>
      <c r="K23" s="4"/>
    </row>
    <row r="24" spans="1:11" x14ac:dyDescent="0.25">
      <c r="A24" s="26" t="s">
        <v>22</v>
      </c>
      <c r="B24" s="28">
        <v>0.38</v>
      </c>
      <c r="C24" s="29">
        <v>1009</v>
      </c>
      <c r="D24" s="9">
        <f t="shared" si="1"/>
        <v>383.42</v>
      </c>
      <c r="F24" s="2"/>
      <c r="G24" s="8"/>
      <c r="H24" s="3"/>
      <c r="I24" s="6"/>
      <c r="J24" s="3"/>
      <c r="K24" s="4"/>
    </row>
    <row r="25" spans="1:11" x14ac:dyDescent="0.25">
      <c r="A25" s="26" t="s">
        <v>23</v>
      </c>
      <c r="B25" s="27">
        <v>2.266</v>
      </c>
      <c r="C25" s="29">
        <v>210</v>
      </c>
      <c r="D25" s="9">
        <f t="shared" si="1"/>
        <v>475.86</v>
      </c>
      <c r="F25" s="2"/>
      <c r="G25" s="8"/>
      <c r="H25" s="3"/>
      <c r="I25" s="6"/>
      <c r="J25" s="3"/>
      <c r="K25" s="4"/>
    </row>
    <row r="26" spans="1:11" x14ac:dyDescent="0.25">
      <c r="A26" s="26" t="s">
        <v>24</v>
      </c>
      <c r="B26" s="28">
        <v>8.6</v>
      </c>
      <c r="C26" s="29">
        <v>230</v>
      </c>
      <c r="D26" s="9">
        <f t="shared" si="1"/>
        <v>1978</v>
      </c>
      <c r="F26" s="2"/>
      <c r="G26" s="8"/>
      <c r="H26" s="3"/>
      <c r="I26" s="6"/>
      <c r="J26" s="3"/>
      <c r="K26" s="4"/>
    </row>
    <row r="27" spans="1:11" x14ac:dyDescent="0.25">
      <c r="A27" s="26" t="s">
        <v>24</v>
      </c>
      <c r="B27" s="28">
        <v>0.17</v>
      </c>
      <c r="C27" s="29">
        <v>13</v>
      </c>
      <c r="D27" s="9">
        <f t="shared" si="1"/>
        <v>2.21</v>
      </c>
      <c r="F27" s="2"/>
      <c r="G27" s="8"/>
      <c r="H27" s="3"/>
      <c r="I27" s="6"/>
      <c r="J27" s="3"/>
      <c r="K27" s="4"/>
    </row>
    <row r="28" spans="1:11" x14ac:dyDescent="0.25">
      <c r="A28" s="26" t="s">
        <v>25</v>
      </c>
      <c r="B28" s="28">
        <v>2.92</v>
      </c>
      <c r="C28" s="29">
        <v>1025</v>
      </c>
      <c r="D28" s="9">
        <f t="shared" si="1"/>
        <v>2993</v>
      </c>
      <c r="F28" s="2"/>
      <c r="G28" s="8"/>
      <c r="H28" s="3"/>
      <c r="I28" s="6"/>
      <c r="J28" s="3"/>
      <c r="K28" s="4"/>
    </row>
    <row r="29" spans="1:11" x14ac:dyDescent="0.25">
      <c r="A29" s="26" t="s">
        <v>26</v>
      </c>
      <c r="B29" s="28">
        <v>1.47</v>
      </c>
      <c r="C29" s="29">
        <v>2024</v>
      </c>
      <c r="D29" s="9">
        <f t="shared" si="1"/>
        <v>2975.2799999999997</v>
      </c>
      <c r="F29" s="2"/>
      <c r="G29" s="3"/>
      <c r="H29" s="3"/>
      <c r="I29" s="2"/>
    </row>
    <row r="30" spans="1:11" x14ac:dyDescent="0.25">
      <c r="A30" s="26" t="s">
        <v>27</v>
      </c>
      <c r="B30" s="28">
        <v>1.33</v>
      </c>
      <c r="C30" s="29">
        <v>1816</v>
      </c>
      <c r="D30" s="9">
        <f t="shared" si="1"/>
        <v>2415.2800000000002</v>
      </c>
      <c r="F30" s="2"/>
      <c r="G30" s="3"/>
      <c r="H30" s="3"/>
      <c r="I30" s="2"/>
    </row>
    <row r="31" spans="1:11" x14ac:dyDescent="0.25">
      <c r="A31" s="26" t="s">
        <v>28</v>
      </c>
      <c r="B31" s="28">
        <v>2.0499999999999998</v>
      </c>
      <c r="C31" s="29">
        <v>523</v>
      </c>
      <c r="D31" s="9">
        <f t="shared" si="1"/>
        <v>1072.1499999999999</v>
      </c>
      <c r="F31" s="2"/>
      <c r="G31" s="3"/>
      <c r="H31" s="3"/>
      <c r="I31" s="2"/>
    </row>
    <row r="32" spans="1:11" x14ac:dyDescent="0.25">
      <c r="A32" s="26" t="s">
        <v>28</v>
      </c>
      <c r="B32" s="28">
        <v>5</v>
      </c>
      <c r="C32" s="29">
        <v>100</v>
      </c>
      <c r="D32" s="9">
        <f t="shared" si="1"/>
        <v>500</v>
      </c>
      <c r="F32" s="2"/>
      <c r="G32" s="3"/>
      <c r="H32" s="3"/>
      <c r="I32" s="2"/>
    </row>
    <row r="33" spans="1:9" x14ac:dyDescent="0.25">
      <c r="A33" s="13"/>
      <c r="B33" s="14"/>
      <c r="C33" s="12" t="s">
        <v>4</v>
      </c>
      <c r="D33" s="9">
        <f>SUM(D19:D32)</f>
        <v>153029.81999999998</v>
      </c>
      <c r="F33" s="2"/>
      <c r="G33" s="4"/>
      <c r="H33" s="3"/>
      <c r="I33" s="2"/>
    </row>
    <row r="34" spans="1:9" x14ac:dyDescent="0.25">
      <c r="A34" s="26" t="s">
        <v>29</v>
      </c>
      <c r="B34" s="27">
        <v>1.4</v>
      </c>
      <c r="C34" s="29">
        <v>1080</v>
      </c>
      <c r="D34" s="17">
        <f t="shared" si="1"/>
        <v>1512</v>
      </c>
      <c r="F34" s="2"/>
      <c r="G34" s="4"/>
      <c r="H34" s="3"/>
      <c r="I34" s="2"/>
    </row>
    <row r="35" spans="1:9" x14ac:dyDescent="0.25">
      <c r="A35" s="26" t="s">
        <v>30</v>
      </c>
      <c r="B35" s="27">
        <v>0.13</v>
      </c>
      <c r="C35" s="29">
        <v>2595</v>
      </c>
      <c r="D35" s="17">
        <f t="shared" si="1"/>
        <v>337.35</v>
      </c>
      <c r="F35" s="2"/>
      <c r="G35" s="4"/>
      <c r="H35" s="3"/>
      <c r="I35" s="2"/>
    </row>
    <row r="36" spans="1:9" x14ac:dyDescent="0.25">
      <c r="A36" s="26" t="s">
        <v>30</v>
      </c>
      <c r="B36" s="27">
        <v>6.7000000000000004E-2</v>
      </c>
      <c r="C36" s="29">
        <v>560</v>
      </c>
      <c r="D36" s="17">
        <f t="shared" si="1"/>
        <v>37.520000000000003</v>
      </c>
      <c r="F36" s="2"/>
      <c r="G36" s="4"/>
      <c r="H36" s="3"/>
      <c r="I36" s="2"/>
    </row>
    <row r="37" spans="1:9" x14ac:dyDescent="0.25">
      <c r="A37" s="26" t="s">
        <v>30</v>
      </c>
      <c r="B37" s="27">
        <v>1.9</v>
      </c>
      <c r="C37" s="29">
        <v>4269</v>
      </c>
      <c r="D37" s="17">
        <f t="shared" si="1"/>
        <v>8111.0999999999995</v>
      </c>
      <c r="F37" s="2"/>
      <c r="G37" s="4"/>
      <c r="H37" s="3"/>
      <c r="I37" s="2"/>
    </row>
    <row r="38" spans="1:9" x14ac:dyDescent="0.25">
      <c r="A38" s="26" t="s">
        <v>31</v>
      </c>
      <c r="B38" s="27">
        <v>2.5499999999999998</v>
      </c>
      <c r="C38" s="29">
        <v>1314.8</v>
      </c>
      <c r="D38" s="17">
        <f t="shared" si="1"/>
        <v>3352.74</v>
      </c>
      <c r="F38" s="2"/>
      <c r="G38" s="4"/>
      <c r="H38" s="3"/>
      <c r="I38" s="2"/>
    </row>
    <row r="39" spans="1:9" x14ac:dyDescent="0.25">
      <c r="A39" s="26" t="s">
        <v>32</v>
      </c>
      <c r="B39" s="27">
        <v>1.8169999999999999</v>
      </c>
      <c r="C39" s="29">
        <v>1314.8</v>
      </c>
      <c r="D39" s="17">
        <f t="shared" si="1"/>
        <v>2388.9915999999998</v>
      </c>
      <c r="F39" s="2"/>
      <c r="G39" s="4"/>
      <c r="H39" s="3"/>
      <c r="I39" s="2"/>
    </row>
    <row r="40" spans="1:9" x14ac:dyDescent="0.25">
      <c r="A40" s="26" t="s">
        <v>32</v>
      </c>
      <c r="B40" s="27">
        <v>0.56699999999999995</v>
      </c>
      <c r="C40" s="29">
        <v>50</v>
      </c>
      <c r="D40" s="17">
        <f t="shared" si="1"/>
        <v>28.349999999999998</v>
      </c>
      <c r="F40" s="2"/>
      <c r="G40" s="4"/>
      <c r="H40" s="3"/>
      <c r="I40" s="2"/>
    </row>
    <row r="41" spans="1:9" x14ac:dyDescent="0.25">
      <c r="A41" s="26" t="s">
        <v>33</v>
      </c>
      <c r="B41" s="27">
        <v>1.083</v>
      </c>
      <c r="C41" s="29">
        <v>300</v>
      </c>
      <c r="D41" s="17">
        <f t="shared" si="1"/>
        <v>324.89999999999998</v>
      </c>
      <c r="F41" s="2"/>
      <c r="G41" s="4"/>
      <c r="H41" s="3"/>
      <c r="I41" s="2"/>
    </row>
    <row r="42" spans="1:9" x14ac:dyDescent="0.25">
      <c r="A42" s="26" t="s">
        <v>34</v>
      </c>
      <c r="B42" s="28">
        <v>11.67</v>
      </c>
      <c r="C42" s="29">
        <v>1400</v>
      </c>
      <c r="D42" s="17">
        <f t="shared" si="1"/>
        <v>16338</v>
      </c>
      <c r="F42" s="2"/>
      <c r="G42" s="4"/>
      <c r="H42" s="3"/>
      <c r="I42" s="2"/>
    </row>
    <row r="43" spans="1:9" x14ac:dyDescent="0.25">
      <c r="A43" s="26" t="s">
        <v>34</v>
      </c>
      <c r="B43" s="28">
        <v>3.63</v>
      </c>
      <c r="C43" s="29">
        <v>2600</v>
      </c>
      <c r="D43" s="17">
        <f t="shared" si="1"/>
        <v>9438</v>
      </c>
      <c r="F43" s="2"/>
      <c r="G43" s="4"/>
      <c r="H43" s="3"/>
      <c r="I43" s="2"/>
    </row>
    <row r="44" spans="1:9" x14ac:dyDescent="0.25">
      <c r="A44" s="26" t="s">
        <v>35</v>
      </c>
      <c r="B44" s="27">
        <v>5.62</v>
      </c>
      <c r="C44" s="29">
        <v>800</v>
      </c>
      <c r="D44" s="17">
        <f t="shared" si="1"/>
        <v>4496</v>
      </c>
      <c r="F44" s="2"/>
      <c r="G44" s="4"/>
      <c r="H44" s="3"/>
      <c r="I44" s="2"/>
    </row>
    <row r="45" spans="1:9" x14ac:dyDescent="0.25">
      <c r="A45" s="26" t="s">
        <v>35</v>
      </c>
      <c r="B45" s="27">
        <v>0.23</v>
      </c>
      <c r="C45" s="29">
        <v>272</v>
      </c>
      <c r="D45" s="17">
        <f t="shared" si="1"/>
        <v>62.56</v>
      </c>
    </row>
    <row r="46" spans="1:9" x14ac:dyDescent="0.25">
      <c r="A46" s="26" t="s">
        <v>36</v>
      </c>
      <c r="B46" s="27">
        <v>2.1</v>
      </c>
      <c r="C46" s="29">
        <v>13918.98</v>
      </c>
      <c r="D46" s="17">
        <f t="shared" si="1"/>
        <v>29229.858</v>
      </c>
    </row>
    <row r="47" spans="1:9" x14ac:dyDescent="0.25">
      <c r="A47" s="26" t="s">
        <v>37</v>
      </c>
      <c r="B47" s="27">
        <v>0</v>
      </c>
      <c r="C47" s="29">
        <v>546</v>
      </c>
      <c r="D47" s="17">
        <f t="shared" si="1"/>
        <v>0</v>
      </c>
    </row>
    <row r="48" spans="1:9" x14ac:dyDescent="0.25">
      <c r="A48" s="13"/>
      <c r="B48" s="14"/>
      <c r="C48" s="12" t="s">
        <v>4</v>
      </c>
      <c r="D48" s="9">
        <f>SUM(D34:D47)</f>
        <v>75657.369600000005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  <ignoredErrors>
    <ignoredError sqref="D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2019-03-19T13:07:53Z</dcterms:modified>
</cp:coreProperties>
</file>