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<sst xmlns="http://schemas.openxmlformats.org/spreadsheetml/2006/main" count="269" uniqueCount="143">
  <si>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</si>
  <si>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</si>
  <si>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</si>
  <si>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</si>
  <si>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</si>
  <si>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</si>
  <si>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</si>
  <si>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</si>
  <si>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</si>
  <si>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</si>
  <si>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ЗАО "Самарская сетевая компания"</t>
  </si>
  <si>
    <t>Идентификационный номер налогоплательщика (ИНН):</t>
  </si>
  <si>
    <t>6367047389</t>
  </si>
  <si>
    <t>Местонахождение (адрес):</t>
  </si>
  <si>
    <t>г.Самара, ул.Межевая, 7</t>
  </si>
  <si>
    <t>Субъект РФ:</t>
  </si>
  <si>
    <t>Самарская область</t>
  </si>
  <si>
    <t>Отчетный период:</t>
  </si>
  <si>
    <t xml:space="preserve"> 2014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</si>
  <si>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</si>
  <si>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</si>
  <si>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</si>
  <si>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</si>
  <si>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</si>
  <si>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</si>
  <si>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</si>
  <si>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</si>
  <si>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</si>
  <si>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</si>
  <si>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</si>
  <si>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</si>
  <si>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</si>
  <si>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</si>
  <si>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</si>
  <si>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</si>
  <si>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</si>
  <si>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</si>
  <si>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</si>
  <si>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</si>
  <si>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Пропорционально выручке по соответствующим видам деятельности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</si>
  <si>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</si>
  <si>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</si>
  <si>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</si>
  <si>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</si>
  <si>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</si>
  <si>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</si>
  <si>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</si>
  <si>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</si>
  <si>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</si>
  <si>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</si>
  <si>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</si>
  <si>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</si>
  <si>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</si>
  <si>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</si>
  <si>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</si>
  <si>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</si>
  <si>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</si>
  <si>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</si>
  <si>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</si>
  <si>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</si>
  <si>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</si>
  <si>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</si>
  <si>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</si>
  <si>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</si>
  <si>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</si>
  <si>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</si>
  <si>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</si>
  <si>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</si>
  <si>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</si>
  <si>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</si>
  <si>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</si>
  <si>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</si>
  <si>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</si>
  <si>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</si>
  <si>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</si>
  <si>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</si>
  <si>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</si>
  <si>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</si>
  <si>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</si>
  <si>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</si>
  <si>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</si>
  <si>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</si>
  <si>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</si>
  <si>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</si>
  <si>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</si>
  <si>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</si>
  <si>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</si>
  <si>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</si>
  <si>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</si>
  <si>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</si>
  <si>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</si>
  <si>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</si>
  <si>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</si>
  <si>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</si>
  <si>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</si>
  <si>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</si>
  <si>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</si>
  <si>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</si>
  <si>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</si>
  <si>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</si>
  <si>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</si>
  <si>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</si>
  <si>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</si>
  <si>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</si>
  <si>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</si>
  <si>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</si>
  <si>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</si>
  <si>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</si>
  <si>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</si>
  <si>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</si>
  <si>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</si>
  <si>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</si>
  <si>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</si>
  <si>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</si>
  <si>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</si>
  <si>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</si>
  <si>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</si>
  <si>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</si>
  <si>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</si>
  <si>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</si>
  <si>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</si>
  <si>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</si>
  <si>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</si>
  <si>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</si>
  <si>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</si>
  <si>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</si>
  <si>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</si>
  <si>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</si>
  <si>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</si>
  <si>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</si>
  <si>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</si>
  <si>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</si>
  <si>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</si>
  <si>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</si>
  <si>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</si>
  <si>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</si>
  <si>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</si>
  <si>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Директор по экономике и финансам</t>
  </si>
  <si>
    <t>Кириллов Ю.А.</t>
  </si>
  <si>
    <t>(подпись)</t>
  </si>
  <si>
    <t>(Фамилия, имя, отчество)</t>
  </si>
  <si>
    <t>Главный бухгалтер</t>
  </si>
  <si>
    <t>Кривоножкина Оксана Юрьевна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</si>
</sst>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6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6"/>
      <color indexed="10"/>
      <name val="Calibri"/>
      <family val="2"/>
    </font>
    <font>
      <sz val="6"/>
      <color indexed="3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wrapText="1" indent="1"/>
    </xf>
    <xf numFmtId="164" fontId="7" fillId="0" borderId="3" xfId="0" applyNumberFormat="1" applyFont="1" applyFill="1" applyBorder="1" applyAlignment="1">
      <alignment horizontal="left" wrapText="1" indent="3"/>
    </xf>
    <xf numFmtId="164" fontId="7" fillId="0" borderId="3" xfId="0" applyNumberFormat="1" applyFont="1" applyFill="1" applyBorder="1" applyAlignment="1">
      <alignment horizontal="left" wrapText="1" indent="5"/>
    </xf>
    <xf numFmtId="166" fontId="9" fillId="0" borderId="4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left" wrapText="1" indent="4"/>
    </xf>
    <xf numFmtId="167" fontId="7" fillId="0" borderId="4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180" zoomScaleNormal="180" workbookViewId="0" topLeftCell="A11">
      <selection activeCell="CV64" sqref="CV64"/>
    </sheetView>
  </sheetViews>
  <sheetFormatPr defaultColWidth="1.1484375" defaultRowHeight="12.75" customHeight="1"/>
  <cols>
    <col min="1" max="60" width="0.85546875" style="1" customWidth="1"/>
    <col min="61" max="61" width="0.9921875" style="1" customWidth="1"/>
    <col min="62" max="16384" width="0.85546875" style="1" customWidth="1"/>
  </cols>
  <sheetData>
    <row r="1" s="2" customFormat="1" ht="9.75" customHeight="1">
      <c r="EY1" s="3" t="s">
        <v>0</v>
      </c>
    </row>
    <row r="2" s="4" customFormat="1" ht="3.75" customHeight="1"/>
    <row r="3" spans="1:256" s="5" customFormat="1" ht="10.5" customHeight="1">
      <c r="A3" s="5" t="s">
        <v>1</v>
      </c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10.5" customHeight="1">
      <c r="A4" s="5" t="s">
        <v>2</v>
      </c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="4" customFormat="1" ht="6" customHeight="1"/>
    <row r="6" spans="1:40" s="7" customFormat="1" ht="8.25" customHeight="1">
      <c r="A6" s="7" t="s">
        <v>3</v>
      </c>
      <c r="AN6" s="7" t="s">
        <v>4</v>
      </c>
    </row>
    <row r="7" s="7" customFormat="1" ht="8.25" customHeight="1">
      <c r="AN7" s="7" t="s">
        <v>2</v>
      </c>
    </row>
    <row r="8" spans="1:40" s="7" customFormat="1" ht="8.25" customHeight="1">
      <c r="A8" s="7" t="s">
        <v>5</v>
      </c>
      <c r="AN8" s="7" t="s">
        <v>6</v>
      </c>
    </row>
    <row r="9" spans="1:155" s="7" customFormat="1" ht="8.25" customHeight="1">
      <c r="A9" s="7" t="s">
        <v>7</v>
      </c>
      <c r="AN9" s="7" t="s">
        <v>8</v>
      </c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39:155" s="6" customFormat="1" ht="4.5" customHeight="1"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</row>
    <row r="11" spans="1:155" s="7" customFormat="1" ht="8.25" customHeight="1">
      <c r="A11" s="7" t="s">
        <v>9</v>
      </c>
      <c r="DN11" s="10" t="s">
        <v>10</v>
      </c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</row>
    <row r="12" spans="1:155" s="7" customFormat="1" ht="8.25" customHeight="1">
      <c r="A12" s="7" t="s">
        <v>11</v>
      </c>
      <c r="DN12" s="11" t="s">
        <v>12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</row>
    <row r="13" spans="1:155" s="7" customFormat="1" ht="8.25" customHeight="1">
      <c r="A13" s="7" t="s">
        <v>13</v>
      </c>
      <c r="DN13" s="11" t="s">
        <v>14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</row>
    <row r="14" spans="1:155" s="7" customFormat="1" ht="8.25" customHeight="1">
      <c r="A14" s="7" t="s">
        <v>15</v>
      </c>
      <c r="DN14" s="11" t="s">
        <v>16</v>
      </c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</row>
    <row r="15" spans="1:155" s="7" customFormat="1" ht="8.25" customHeight="1">
      <c r="A15" s="7" t="s">
        <v>17</v>
      </c>
      <c r="DN15" s="11" t="s">
        <v>18</v>
      </c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</row>
    <row r="16" spans="118:155" s="7" customFormat="1" ht="8.25" customHeight="1">
      <c r="DN16" s="8" t="s">
        <v>19</v>
      </c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</row>
    <row r="17" s="7" customFormat="1" ht="7.5" customHeight="1"/>
    <row r="18" spans="1:256" s="12" customFormat="1" ht="9" customHeight="1">
      <c r="A18" s="12" t="s">
        <v>20</v>
      </c>
      <c r="AN18" s="12" t="s">
        <v>21</v>
      </c>
      <c r="AV18" s="12" t="s">
        <v>22</v>
      </c>
      <c r="BB18" s="12" t="s">
        <v>23</v>
      </c>
      <c r="BK18" s="12" t="s">
        <v>24</v>
      </c>
      <c r="BT18" s="12" t="s">
        <v>25</v>
      </c>
      <c r="CV18" s="12" t="s">
        <v>26</v>
      </c>
      <c r="DE18" s="12" t="s">
        <v>27</v>
      </c>
      <c r="DN18" s="12" t="s">
        <v>28</v>
      </c>
      <c r="EP18" s="12" t="s">
        <v>29</v>
      </c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72:256" s="12" customFormat="1" ht="66.75" customHeight="1">
      <c r="BT19" s="12" t="s">
        <v>30</v>
      </c>
      <c r="CA19" s="12" t="s">
        <v>31</v>
      </c>
      <c r="CH19" s="12" t="s">
        <v>32</v>
      </c>
      <c r="CO19" s="12" t="s">
        <v>33</v>
      </c>
      <c r="DN19" s="12" t="s">
        <v>30</v>
      </c>
      <c r="DU19" s="12" t="s">
        <v>31</v>
      </c>
      <c r="EB19" s="12" t="s">
        <v>32</v>
      </c>
      <c r="EI19" s="12" t="s">
        <v>33</v>
      </c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4" customFormat="1" ht="18.75" customHeight="1">
      <c r="A20" s="14">
        <v>1</v>
      </c>
      <c r="AN20" s="14">
        <v>2</v>
      </c>
      <c r="AV20" s="14">
        <v>3</v>
      </c>
      <c r="BB20" s="14">
        <v>4</v>
      </c>
      <c r="BK20" s="14">
        <v>5</v>
      </c>
      <c r="BT20" s="14">
        <v>6</v>
      </c>
      <c r="CA20" s="14">
        <v>7</v>
      </c>
      <c r="CH20" s="15" t="s">
        <v>34</v>
      </c>
      <c r="CI20" s="15"/>
      <c r="CJ20" s="15"/>
      <c r="CK20" s="15"/>
      <c r="CL20" s="15"/>
      <c r="CM20" s="15"/>
      <c r="CN20" s="15"/>
      <c r="CO20" s="14">
        <v>9</v>
      </c>
      <c r="CV20" s="14">
        <v>10</v>
      </c>
      <c r="DE20" s="14">
        <v>11</v>
      </c>
      <c r="DN20" s="14">
        <v>12</v>
      </c>
      <c r="DU20" s="14">
        <v>13</v>
      </c>
      <c r="EB20" s="15" t="s">
        <v>35</v>
      </c>
      <c r="EC20" s="15"/>
      <c r="ED20" s="15"/>
      <c r="EE20" s="15"/>
      <c r="EF20" s="15"/>
      <c r="EG20" s="15"/>
      <c r="EH20" s="15"/>
      <c r="EI20" s="14">
        <v>15</v>
      </c>
      <c r="EP20" s="14">
        <v>16</v>
      </c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155" s="22" customFormat="1" ht="29.25" customHeight="1">
      <c r="A21" s="17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 t="s">
        <v>37</v>
      </c>
      <c r="AO21" s="18"/>
      <c r="AP21" s="18"/>
      <c r="AQ21" s="18"/>
      <c r="AR21" s="18"/>
      <c r="AS21" s="18"/>
      <c r="AT21" s="18"/>
      <c r="AU21" s="18"/>
      <c r="AV21" s="19" t="s">
        <v>38</v>
      </c>
      <c r="AW21" s="19"/>
      <c r="AX21" s="19"/>
      <c r="AY21" s="19"/>
      <c r="AZ21" s="19"/>
      <c r="BA21" s="19"/>
      <c r="BB21" s="20">
        <f>BT21+CA21+CO21</f>
        <v>3805987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>
        <v>3732300</v>
      </c>
      <c r="BU21" s="20"/>
      <c r="BV21" s="20"/>
      <c r="BW21" s="20"/>
      <c r="BX21" s="20"/>
      <c r="BY21" s="20"/>
      <c r="BZ21" s="20"/>
      <c r="CA21" s="20">
        <v>68450</v>
      </c>
      <c r="CB21" s="20"/>
      <c r="CC21" s="20"/>
      <c r="CD21" s="20"/>
      <c r="CE21" s="20"/>
      <c r="CF21" s="20"/>
      <c r="CG21" s="20"/>
      <c r="CH21" s="20">
        <v>3800750</v>
      </c>
      <c r="CI21" s="20"/>
      <c r="CJ21" s="20"/>
      <c r="CK21" s="20"/>
      <c r="CL21" s="20"/>
      <c r="CM21" s="20"/>
      <c r="CN21" s="20"/>
      <c r="CO21" s="20">
        <v>5237</v>
      </c>
      <c r="CP21" s="20"/>
      <c r="CQ21" s="20"/>
      <c r="CR21" s="20"/>
      <c r="CS21" s="20"/>
      <c r="CT21" s="20"/>
      <c r="CU21" s="20"/>
      <c r="CV21" s="20">
        <v>2745889.57</v>
      </c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>
        <v>2669603.57</v>
      </c>
      <c r="DO21" s="20"/>
      <c r="DP21" s="20"/>
      <c r="DQ21" s="20"/>
      <c r="DR21" s="20"/>
      <c r="DS21" s="20"/>
      <c r="DT21" s="20"/>
      <c r="DU21" s="20">
        <v>74565</v>
      </c>
      <c r="DV21" s="20"/>
      <c r="DW21" s="20"/>
      <c r="DX21" s="20"/>
      <c r="DY21" s="20"/>
      <c r="DZ21" s="20"/>
      <c r="EA21" s="20"/>
      <c r="EB21" s="20">
        <v>2744168.57</v>
      </c>
      <c r="EC21" s="20"/>
      <c r="ED21" s="20"/>
      <c r="EE21" s="20"/>
      <c r="EF21" s="20"/>
      <c r="EG21" s="20"/>
      <c r="EH21" s="20"/>
      <c r="EI21" s="20">
        <v>1721</v>
      </c>
      <c r="EJ21" s="20"/>
      <c r="EK21" s="20"/>
      <c r="EL21" s="20"/>
      <c r="EM21" s="20"/>
      <c r="EN21" s="20"/>
      <c r="EO21" s="20"/>
      <c r="EP21" s="21" t="s">
        <v>39</v>
      </c>
      <c r="EQ21" s="21"/>
      <c r="ER21" s="21"/>
      <c r="ES21" s="21"/>
      <c r="ET21" s="21"/>
      <c r="EU21" s="21"/>
      <c r="EV21" s="21"/>
      <c r="EW21" s="21"/>
      <c r="EX21" s="21"/>
      <c r="EY21" s="21"/>
    </row>
    <row r="22" spans="1:155" s="22" customFormat="1" ht="8.2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8" t="s">
        <v>37</v>
      </c>
      <c r="AO22" s="18"/>
      <c r="AP22" s="18"/>
      <c r="AQ22" s="18"/>
      <c r="AR22" s="18"/>
      <c r="AS22" s="18"/>
      <c r="AT22" s="18"/>
      <c r="AU22" s="18"/>
      <c r="AV22" s="19" t="s">
        <v>41</v>
      </c>
      <c r="AW22" s="19"/>
      <c r="AX22" s="19"/>
      <c r="AY22" s="19"/>
      <c r="AZ22" s="19"/>
      <c r="BA22" s="19"/>
      <c r="BB22" s="20">
        <f aca="true" t="shared" si="0" ref="BB22:BB53">BT22+CA22+CO22</f>
        <v>1173823</v>
      </c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>
        <v>1171459</v>
      </c>
      <c r="BU22" s="20"/>
      <c r="BV22" s="20"/>
      <c r="BW22" s="20"/>
      <c r="BX22" s="20"/>
      <c r="BY22" s="20"/>
      <c r="BZ22" s="20"/>
      <c r="CA22" s="20">
        <v>1764</v>
      </c>
      <c r="CB22" s="20"/>
      <c r="CC22" s="20"/>
      <c r="CD22" s="20"/>
      <c r="CE22" s="20"/>
      <c r="CF22" s="20"/>
      <c r="CG22" s="20"/>
      <c r="CH22" s="20">
        <v>1173223</v>
      </c>
      <c r="CI22" s="20"/>
      <c r="CJ22" s="20"/>
      <c r="CK22" s="20"/>
      <c r="CL22" s="20"/>
      <c r="CM22" s="20"/>
      <c r="CN22" s="20"/>
      <c r="CO22" s="20">
        <v>600</v>
      </c>
      <c r="CP22" s="20"/>
      <c r="CQ22" s="20"/>
      <c r="CR22" s="20"/>
      <c r="CS22" s="20"/>
      <c r="CT22" s="20"/>
      <c r="CU22" s="20"/>
      <c r="CV22" s="20">
        <v>834496.76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>
        <v>830018.76</v>
      </c>
      <c r="DO22" s="20"/>
      <c r="DP22" s="20"/>
      <c r="DQ22" s="20"/>
      <c r="DR22" s="20"/>
      <c r="DS22" s="20"/>
      <c r="DT22" s="20"/>
      <c r="DU22" s="20">
        <v>2757</v>
      </c>
      <c r="DV22" s="20"/>
      <c r="DW22" s="20"/>
      <c r="DX22" s="20"/>
      <c r="DY22" s="20"/>
      <c r="DZ22" s="20"/>
      <c r="EA22" s="20"/>
      <c r="EB22" s="20">
        <v>832775.76</v>
      </c>
      <c r="EC22" s="20"/>
      <c r="ED22" s="20"/>
      <c r="EE22" s="20"/>
      <c r="EF22" s="20"/>
      <c r="EG22" s="20"/>
      <c r="EH22" s="20"/>
      <c r="EI22" s="20">
        <f>EI23</f>
        <v>1721</v>
      </c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</row>
    <row r="23" spans="1:155" s="22" customFormat="1" ht="8.25" customHeight="1">
      <c r="A23" s="24" t="s">
        <v>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8" t="s">
        <v>37</v>
      </c>
      <c r="AO23" s="18"/>
      <c r="AP23" s="18"/>
      <c r="AQ23" s="18"/>
      <c r="AR23" s="18"/>
      <c r="AS23" s="18"/>
      <c r="AT23" s="18"/>
      <c r="AU23" s="18"/>
      <c r="AV23" s="19" t="s">
        <v>43</v>
      </c>
      <c r="AW23" s="19"/>
      <c r="AX23" s="19"/>
      <c r="AY23" s="19"/>
      <c r="AZ23" s="19"/>
      <c r="BA23" s="19"/>
      <c r="BB23" s="20">
        <f t="shared" si="0"/>
        <v>256750</v>
      </c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>
        <v>254443</v>
      </c>
      <c r="BU23" s="20"/>
      <c r="BV23" s="20"/>
      <c r="BW23" s="20"/>
      <c r="BX23" s="20"/>
      <c r="BY23" s="20"/>
      <c r="BZ23" s="20"/>
      <c r="CA23" s="20">
        <v>1707</v>
      </c>
      <c r="CB23" s="20"/>
      <c r="CC23" s="20"/>
      <c r="CD23" s="20"/>
      <c r="CE23" s="20"/>
      <c r="CF23" s="20"/>
      <c r="CG23" s="20"/>
      <c r="CH23" s="20">
        <v>256150</v>
      </c>
      <c r="CI23" s="20"/>
      <c r="CJ23" s="20"/>
      <c r="CK23" s="20"/>
      <c r="CL23" s="20"/>
      <c r="CM23" s="20"/>
      <c r="CN23" s="20"/>
      <c r="CO23" s="20">
        <v>600</v>
      </c>
      <c r="CP23" s="20"/>
      <c r="CQ23" s="20"/>
      <c r="CR23" s="20"/>
      <c r="CS23" s="20"/>
      <c r="CT23" s="20"/>
      <c r="CU23" s="20"/>
      <c r="CV23" s="20">
        <v>193106.6</v>
      </c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>
        <v>188732.6</v>
      </c>
      <c r="DO23" s="20"/>
      <c r="DP23" s="20"/>
      <c r="DQ23" s="20"/>
      <c r="DR23" s="20"/>
      <c r="DS23" s="20"/>
      <c r="DT23" s="20"/>
      <c r="DU23" s="20">
        <v>2653</v>
      </c>
      <c r="DV23" s="20"/>
      <c r="DW23" s="20"/>
      <c r="DX23" s="20"/>
      <c r="DY23" s="20"/>
      <c r="DZ23" s="20"/>
      <c r="EA23" s="20"/>
      <c r="EB23" s="20">
        <v>191385.6</v>
      </c>
      <c r="EC23" s="20"/>
      <c r="ED23" s="20"/>
      <c r="EE23" s="20"/>
      <c r="EF23" s="20"/>
      <c r="EG23" s="20"/>
      <c r="EH23" s="20"/>
      <c r="EI23" s="20">
        <v>1721</v>
      </c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</row>
    <row r="24" spans="1:155" s="22" customFormat="1" ht="33.75" customHeight="1">
      <c r="A24" s="24" t="s">
        <v>44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18" t="s">
        <v>37</v>
      </c>
      <c r="AO24" s="18"/>
      <c r="AP24" s="18"/>
      <c r="AQ24" s="18"/>
      <c r="AR24" s="18"/>
      <c r="AS24" s="18"/>
      <c r="AT24" s="18"/>
      <c r="AU24" s="18"/>
      <c r="AV24" s="19" t="s">
        <v>45</v>
      </c>
      <c r="AW24" s="19"/>
      <c r="AX24" s="19"/>
      <c r="AY24" s="19"/>
      <c r="AZ24" s="19"/>
      <c r="BA24" s="19"/>
      <c r="BB24" s="20">
        <f>BT24+CA24+CO24</f>
        <v>915186</v>
      </c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>
        <v>915186</v>
      </c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>
        <v>915186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>
        <v>639763.3</v>
      </c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>
        <v>639763.3</v>
      </c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>
        <v>639763.3</v>
      </c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</row>
    <row r="25" spans="1:155" s="22" customFormat="1" ht="8.25" customHeight="1">
      <c r="A25" s="25" t="s">
        <v>46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8" t="s">
        <v>37</v>
      </c>
      <c r="AO25" s="18"/>
      <c r="AP25" s="18"/>
      <c r="AQ25" s="18"/>
      <c r="AR25" s="18"/>
      <c r="AS25" s="18"/>
      <c r="AT25" s="18"/>
      <c r="AU25" s="18"/>
      <c r="AV25" s="19"/>
      <c r="AW25" s="19"/>
      <c r="AX25" s="19"/>
      <c r="AY25" s="19"/>
      <c r="AZ25" s="19"/>
      <c r="BA25" s="19"/>
      <c r="BB25" s="20">
        <f t="shared" si="0"/>
        <v>69117</v>
      </c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>
        <v>69117</v>
      </c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>
        <v>69117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>
        <v>32563.95</v>
      </c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>
        <v>32563.95</v>
      </c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>
        <v>32563.95</v>
      </c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</row>
    <row r="26" spans="1:155" s="22" customFormat="1" ht="8.25" customHeight="1">
      <c r="A26" s="25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8" t="s">
        <v>37</v>
      </c>
      <c r="AO26" s="18"/>
      <c r="AP26" s="18"/>
      <c r="AQ26" s="18"/>
      <c r="AR26" s="18"/>
      <c r="AS26" s="18"/>
      <c r="AT26" s="18"/>
      <c r="AU26" s="18"/>
      <c r="AV26" s="19"/>
      <c r="AW26" s="19"/>
      <c r="AX26" s="19"/>
      <c r="AY26" s="19"/>
      <c r="AZ26" s="19"/>
      <c r="BA26" s="19"/>
      <c r="BB26" s="20">
        <f t="shared" si="0"/>
        <v>19273</v>
      </c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>
        <v>19273</v>
      </c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>
        <v>19273</v>
      </c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>
        <v>11003.93</v>
      </c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>
        <v>11003.93</v>
      </c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>
        <v>11003.93</v>
      </c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</row>
    <row r="27" spans="1:155" s="22" customFormat="1" ht="8.25" customHeight="1">
      <c r="A27" s="25" t="s">
        <v>48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18" t="s">
        <v>37</v>
      </c>
      <c r="AO27" s="18"/>
      <c r="AP27" s="18"/>
      <c r="AQ27" s="18"/>
      <c r="AR27" s="18"/>
      <c r="AS27" s="18"/>
      <c r="AT27" s="18"/>
      <c r="AU27" s="18"/>
      <c r="AV27" s="19"/>
      <c r="AW27" s="19"/>
      <c r="AX27" s="19"/>
      <c r="AY27" s="19"/>
      <c r="AZ27" s="19"/>
      <c r="BA27" s="19"/>
      <c r="BB27" s="20">
        <f t="shared" si="0"/>
        <v>184069</v>
      </c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>
        <v>184069</v>
      </c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>
        <v>184069</v>
      </c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>
        <v>149640.64</v>
      </c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>
        <v>149640.64</v>
      </c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>
        <v>149640.64</v>
      </c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</row>
    <row r="28" spans="1:155" s="22" customFormat="1" ht="8.25" customHeight="1">
      <c r="A28" s="25" t="s">
        <v>49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8" t="s">
        <v>37</v>
      </c>
      <c r="AO28" s="18"/>
      <c r="AP28" s="18"/>
      <c r="AQ28" s="18"/>
      <c r="AR28" s="18"/>
      <c r="AS28" s="18"/>
      <c r="AT28" s="18"/>
      <c r="AU28" s="18"/>
      <c r="AV28" s="19"/>
      <c r="AW28" s="19"/>
      <c r="AX28" s="19"/>
      <c r="AY28" s="19"/>
      <c r="AZ28" s="19"/>
      <c r="BA28" s="19"/>
      <c r="BB28" s="20">
        <f t="shared" si="0"/>
        <v>642727</v>
      </c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>
        <v>642727</v>
      </c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>
        <v>642727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>
        <v>446554.78</v>
      </c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>
        <v>446554.78</v>
      </c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>
        <v>446554.78</v>
      </c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</row>
    <row r="29" spans="1:155" s="22" customFormat="1" ht="16.5" customHeight="1">
      <c r="A29" s="24" t="s">
        <v>50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8" t="s">
        <v>37</v>
      </c>
      <c r="AO29" s="18"/>
      <c r="AP29" s="18"/>
      <c r="AQ29" s="18"/>
      <c r="AR29" s="18"/>
      <c r="AS29" s="18"/>
      <c r="AT29" s="18"/>
      <c r="AU29" s="18"/>
      <c r="AV29" s="19" t="s">
        <v>51</v>
      </c>
      <c r="AW29" s="19"/>
      <c r="AX29" s="19"/>
      <c r="AY29" s="19"/>
      <c r="AZ29" s="19"/>
      <c r="BA29" s="19"/>
      <c r="BB29" s="20">
        <f t="shared" si="0"/>
        <v>1887</v>
      </c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>
        <v>1830</v>
      </c>
      <c r="BU29" s="20"/>
      <c r="BV29" s="20"/>
      <c r="BW29" s="20"/>
      <c r="BX29" s="20"/>
      <c r="BY29" s="20"/>
      <c r="BZ29" s="20"/>
      <c r="CA29" s="20">
        <v>57</v>
      </c>
      <c r="CB29" s="20"/>
      <c r="CC29" s="20"/>
      <c r="CD29" s="20"/>
      <c r="CE29" s="20"/>
      <c r="CF29" s="20"/>
      <c r="CG29" s="20"/>
      <c r="CH29" s="20">
        <v>1887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>
        <v>1626.86</v>
      </c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>
        <v>1522.86</v>
      </c>
      <c r="DO29" s="20"/>
      <c r="DP29" s="20"/>
      <c r="DQ29" s="20"/>
      <c r="DR29" s="20"/>
      <c r="DS29" s="20"/>
      <c r="DT29" s="20"/>
      <c r="DU29" s="20">
        <v>104</v>
      </c>
      <c r="DV29" s="20"/>
      <c r="DW29" s="20"/>
      <c r="DX29" s="20"/>
      <c r="DY29" s="20"/>
      <c r="DZ29" s="20"/>
      <c r="EA29" s="20"/>
      <c r="EB29" s="20">
        <v>1626.86</v>
      </c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</row>
    <row r="30" spans="1:155" s="22" customFormat="1" ht="16.5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8" t="s">
        <v>37</v>
      </c>
      <c r="AO30" s="18"/>
      <c r="AP30" s="18"/>
      <c r="AQ30" s="18"/>
      <c r="AR30" s="18"/>
      <c r="AS30" s="18"/>
      <c r="AT30" s="18"/>
      <c r="AU30" s="18"/>
      <c r="AV30" s="19" t="s">
        <v>53</v>
      </c>
      <c r="AW30" s="19"/>
      <c r="AX30" s="19"/>
      <c r="AY30" s="19"/>
      <c r="AZ30" s="19"/>
      <c r="BA30" s="19"/>
      <c r="BB30" s="20">
        <f t="shared" si="0"/>
        <v>1195906</v>
      </c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>
        <v>1195719</v>
      </c>
      <c r="BU30" s="20"/>
      <c r="BV30" s="20"/>
      <c r="BW30" s="20"/>
      <c r="BX30" s="20"/>
      <c r="BY30" s="20"/>
      <c r="BZ30" s="20"/>
      <c r="CA30" s="20">
        <v>187</v>
      </c>
      <c r="CB30" s="20"/>
      <c r="CC30" s="20"/>
      <c r="CD30" s="20"/>
      <c r="CE30" s="20"/>
      <c r="CF30" s="20"/>
      <c r="CG30" s="20"/>
      <c r="CH30" s="20">
        <v>1195906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>
        <v>823331.18</v>
      </c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>
        <v>823193.18</v>
      </c>
      <c r="DO30" s="20"/>
      <c r="DP30" s="20"/>
      <c r="DQ30" s="20"/>
      <c r="DR30" s="20"/>
      <c r="DS30" s="20"/>
      <c r="DT30" s="20"/>
      <c r="DU30" s="20">
        <v>138</v>
      </c>
      <c r="DV30" s="20"/>
      <c r="DW30" s="20"/>
      <c r="DX30" s="20"/>
      <c r="DY30" s="20"/>
      <c r="DZ30" s="20"/>
      <c r="EA30" s="20"/>
      <c r="EB30" s="20">
        <v>823331.18</v>
      </c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</row>
    <row r="31" spans="1:155" s="22" customFormat="1" ht="8.25" customHeight="1">
      <c r="A31" s="24" t="s">
        <v>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18" t="s">
        <v>37</v>
      </c>
      <c r="AO31" s="18"/>
      <c r="AP31" s="18"/>
      <c r="AQ31" s="18"/>
      <c r="AR31" s="18"/>
      <c r="AS31" s="18"/>
      <c r="AT31" s="18"/>
      <c r="AU31" s="18"/>
      <c r="AV31" s="19" t="s">
        <v>55</v>
      </c>
      <c r="AW31" s="19"/>
      <c r="AX31" s="19"/>
      <c r="AY31" s="19"/>
      <c r="AZ31" s="19"/>
      <c r="BA31" s="19"/>
      <c r="BB31" s="20">
        <f t="shared" si="0"/>
        <v>6437</v>
      </c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>
        <v>6250</v>
      </c>
      <c r="BU31" s="20"/>
      <c r="BV31" s="20"/>
      <c r="BW31" s="20"/>
      <c r="BX31" s="20"/>
      <c r="BY31" s="20"/>
      <c r="BZ31" s="20"/>
      <c r="CA31" s="20">
        <v>187</v>
      </c>
      <c r="CB31" s="20"/>
      <c r="CC31" s="20"/>
      <c r="CD31" s="20"/>
      <c r="CE31" s="20"/>
      <c r="CF31" s="20"/>
      <c r="CG31" s="20"/>
      <c r="CH31" s="20">
        <v>6437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>
        <v>2151.5</v>
      </c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>
        <v>2013.5</v>
      </c>
      <c r="DO31" s="20"/>
      <c r="DP31" s="20"/>
      <c r="DQ31" s="20"/>
      <c r="DR31" s="20"/>
      <c r="DS31" s="20"/>
      <c r="DT31" s="20"/>
      <c r="DU31" s="20">
        <v>138</v>
      </c>
      <c r="DV31" s="20"/>
      <c r="DW31" s="20"/>
      <c r="DX31" s="20"/>
      <c r="DY31" s="20"/>
      <c r="DZ31" s="20"/>
      <c r="EA31" s="20"/>
      <c r="EB31" s="20">
        <v>2151.5</v>
      </c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</row>
    <row r="32" spans="1:155" s="22" customFormat="1" ht="8.25" customHeight="1">
      <c r="A32" s="24" t="s">
        <v>56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18" t="s">
        <v>37</v>
      </c>
      <c r="AO32" s="18"/>
      <c r="AP32" s="18"/>
      <c r="AQ32" s="18"/>
      <c r="AR32" s="18"/>
      <c r="AS32" s="18"/>
      <c r="AT32" s="18"/>
      <c r="AU32" s="18"/>
      <c r="AV32" s="19" t="s">
        <v>57</v>
      </c>
      <c r="AW32" s="19"/>
      <c r="AX32" s="19"/>
      <c r="AY32" s="19"/>
      <c r="AZ32" s="19"/>
      <c r="BA32" s="19"/>
      <c r="BB32" s="20">
        <f t="shared" si="0"/>
        <v>4119</v>
      </c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>
        <v>4119</v>
      </c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>
        <v>4119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>
        <v>199.78</v>
      </c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>
        <v>199.78</v>
      </c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>
        <v>199.78</v>
      </c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</row>
    <row r="33" spans="1:155" s="22" customFormat="1" ht="16.5" customHeight="1">
      <c r="A33" s="24" t="s">
        <v>58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18" t="s">
        <v>37</v>
      </c>
      <c r="AO33" s="18"/>
      <c r="AP33" s="18"/>
      <c r="AQ33" s="18"/>
      <c r="AR33" s="18"/>
      <c r="AS33" s="18"/>
      <c r="AT33" s="18"/>
      <c r="AU33" s="18"/>
      <c r="AV33" s="19" t="s">
        <v>59</v>
      </c>
      <c r="AW33" s="19"/>
      <c r="AX33" s="19"/>
      <c r="AY33" s="19"/>
      <c r="AZ33" s="19"/>
      <c r="BA33" s="19"/>
      <c r="BB33" s="20">
        <f t="shared" si="0"/>
        <v>2810</v>
      </c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>
        <v>2810</v>
      </c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>
        <v>2810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>
        <v>19278.53</v>
      </c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>
        <v>19278.53</v>
      </c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>
        <v>19278.53</v>
      </c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</row>
    <row r="34" spans="1:155" s="22" customFormat="1" ht="16.5" customHeight="1">
      <c r="A34" s="24" t="s">
        <v>60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18" t="s">
        <v>37</v>
      </c>
      <c r="AO34" s="18"/>
      <c r="AP34" s="18"/>
      <c r="AQ34" s="18"/>
      <c r="AR34" s="18"/>
      <c r="AS34" s="18"/>
      <c r="AT34" s="18"/>
      <c r="AU34" s="18"/>
      <c r="AV34" s="19" t="s">
        <v>61</v>
      </c>
      <c r="AW34" s="19"/>
      <c r="AX34" s="19"/>
      <c r="AY34" s="19"/>
      <c r="AZ34" s="19"/>
      <c r="BA34" s="19"/>
      <c r="BB34" s="20">
        <f t="shared" si="0"/>
        <v>1182540</v>
      </c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>
        <v>1182540</v>
      </c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>
        <v>1182540</v>
      </c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>
        <v>801701.37</v>
      </c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>
        <v>801701.37</v>
      </c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>
        <v>801701.37</v>
      </c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</row>
    <row r="35" spans="1:155" s="22" customFormat="1" ht="8.25" customHeight="1">
      <c r="A35" s="23" t="s">
        <v>62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8" t="s">
        <v>37</v>
      </c>
      <c r="AO35" s="18"/>
      <c r="AP35" s="18"/>
      <c r="AQ35" s="18"/>
      <c r="AR35" s="18"/>
      <c r="AS35" s="18"/>
      <c r="AT35" s="18"/>
      <c r="AU35" s="18"/>
      <c r="AV35" s="19" t="s">
        <v>63</v>
      </c>
      <c r="AW35" s="19"/>
      <c r="AX35" s="19"/>
      <c r="AY35" s="19"/>
      <c r="AZ35" s="19"/>
      <c r="BA35" s="19"/>
      <c r="BB35" s="20">
        <f t="shared" si="0"/>
        <v>533335</v>
      </c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>
        <v>516183</v>
      </c>
      <c r="BU35" s="20"/>
      <c r="BV35" s="20"/>
      <c r="BW35" s="20"/>
      <c r="BX35" s="20"/>
      <c r="BY35" s="20"/>
      <c r="BZ35" s="20"/>
      <c r="CA35" s="20">
        <v>17152</v>
      </c>
      <c r="CB35" s="20"/>
      <c r="CC35" s="20"/>
      <c r="CD35" s="20"/>
      <c r="CE35" s="20"/>
      <c r="CF35" s="20"/>
      <c r="CG35" s="20"/>
      <c r="CH35" s="20">
        <v>533335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>
        <v>440775.96</v>
      </c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>
        <v>412231.56</v>
      </c>
      <c r="DO35" s="20"/>
      <c r="DP35" s="20"/>
      <c r="DQ35" s="20"/>
      <c r="DR35" s="20"/>
      <c r="DS35" s="20"/>
      <c r="DT35" s="20"/>
      <c r="DU35" s="20">
        <v>28544.4</v>
      </c>
      <c r="DV35" s="20"/>
      <c r="DW35" s="20"/>
      <c r="DX35" s="20"/>
      <c r="DY35" s="20"/>
      <c r="DZ35" s="20"/>
      <c r="EA35" s="20"/>
      <c r="EB35" s="20">
        <v>440775.96</v>
      </c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</row>
    <row r="36" spans="1:155" s="22" customFormat="1" ht="8.25" customHeight="1">
      <c r="A36" s="25" t="s">
        <v>64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18" t="s">
        <v>37</v>
      </c>
      <c r="AO36" s="18"/>
      <c r="AP36" s="18"/>
      <c r="AQ36" s="18"/>
      <c r="AR36" s="18"/>
      <c r="AS36" s="18"/>
      <c r="AT36" s="18"/>
      <c r="AU36" s="18"/>
      <c r="AV36" s="19"/>
      <c r="AW36" s="19"/>
      <c r="AX36" s="19"/>
      <c r="AY36" s="19"/>
      <c r="AZ36" s="19"/>
      <c r="BA36" s="19"/>
      <c r="BB36" s="20">
        <v>106504</v>
      </c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6"/>
      <c r="BU36" s="26"/>
      <c r="BV36" s="26"/>
      <c r="BW36" s="26"/>
      <c r="BX36" s="26"/>
      <c r="BY36" s="26"/>
      <c r="BZ36" s="26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>
        <v>84522</v>
      </c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</row>
    <row r="37" spans="1:155" s="22" customFormat="1" ht="8.25" customHeight="1">
      <c r="A37" s="25" t="s">
        <v>65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8" t="s">
        <v>37</v>
      </c>
      <c r="AO37" s="18"/>
      <c r="AP37" s="18"/>
      <c r="AQ37" s="18"/>
      <c r="AR37" s="18"/>
      <c r="AS37" s="18"/>
      <c r="AT37" s="18"/>
      <c r="AU37" s="18"/>
      <c r="AV37" s="19"/>
      <c r="AW37" s="19"/>
      <c r="AX37" s="19"/>
      <c r="AY37" s="19"/>
      <c r="AZ37" s="19"/>
      <c r="BA37" s="19"/>
      <c r="BB37" s="20">
        <v>122509</v>
      </c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6"/>
      <c r="BU37" s="26"/>
      <c r="BV37" s="26"/>
      <c r="BW37" s="26"/>
      <c r="BX37" s="26"/>
      <c r="BY37" s="26"/>
      <c r="BZ37" s="26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>
        <v>91834</v>
      </c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</row>
    <row r="38" spans="1:155" s="22" customFormat="1" ht="8.25" customHeight="1">
      <c r="A38" s="25" t="s">
        <v>66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18" t="s">
        <v>37</v>
      </c>
      <c r="AO38" s="18"/>
      <c r="AP38" s="18"/>
      <c r="AQ38" s="18"/>
      <c r="AR38" s="18"/>
      <c r="AS38" s="18"/>
      <c r="AT38" s="18"/>
      <c r="AU38" s="18"/>
      <c r="AV38" s="19"/>
      <c r="AW38" s="19"/>
      <c r="AX38" s="19"/>
      <c r="AY38" s="19"/>
      <c r="AZ38" s="19"/>
      <c r="BA38" s="19"/>
      <c r="BB38" s="20">
        <v>304322</v>
      </c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6"/>
      <c r="BU38" s="26"/>
      <c r="BV38" s="26"/>
      <c r="BW38" s="26"/>
      <c r="BX38" s="26"/>
      <c r="BY38" s="26"/>
      <c r="BZ38" s="26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>
        <v>264419.96</v>
      </c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</row>
    <row r="39" spans="1:155" s="22" customFormat="1" ht="16.5" customHeight="1">
      <c r="A39" s="27" t="s">
        <v>67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18" t="s">
        <v>68</v>
      </c>
      <c r="AO39" s="18"/>
      <c r="AP39" s="18"/>
      <c r="AQ39" s="18"/>
      <c r="AR39" s="18"/>
      <c r="AS39" s="18"/>
      <c r="AT39" s="18"/>
      <c r="AU39" s="18"/>
      <c r="AV39" s="19"/>
      <c r="AW39" s="19"/>
      <c r="AX39" s="19"/>
      <c r="AY39" s="19"/>
      <c r="AZ39" s="19"/>
      <c r="BA39" s="19"/>
      <c r="BB39" s="20">
        <f t="shared" si="0"/>
        <v>1528</v>
      </c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>
        <v>1509</v>
      </c>
      <c r="BU39" s="20"/>
      <c r="BV39" s="20"/>
      <c r="BW39" s="20"/>
      <c r="BX39" s="20"/>
      <c r="BY39" s="20"/>
      <c r="BZ39" s="20"/>
      <c r="CA39" s="20">
        <v>19</v>
      </c>
      <c r="CB39" s="20"/>
      <c r="CC39" s="20"/>
      <c r="CD39" s="20"/>
      <c r="CE39" s="20"/>
      <c r="CF39" s="20"/>
      <c r="CG39" s="20"/>
      <c r="CH39" s="20">
        <v>1528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>
        <v>1336</v>
      </c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</row>
    <row r="40" spans="1:155" s="22" customFormat="1" ht="8.25" customHeight="1">
      <c r="A40" s="25" t="s">
        <v>64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18" t="s">
        <v>68</v>
      </c>
      <c r="AO40" s="18"/>
      <c r="AP40" s="18"/>
      <c r="AQ40" s="18"/>
      <c r="AR40" s="18"/>
      <c r="AS40" s="18"/>
      <c r="AT40" s="18"/>
      <c r="AU40" s="18"/>
      <c r="AV40" s="19"/>
      <c r="AW40" s="19"/>
      <c r="AX40" s="19"/>
      <c r="AY40" s="19"/>
      <c r="AZ40" s="19"/>
      <c r="BA40" s="19"/>
      <c r="BB40" s="20">
        <f t="shared" si="0"/>
        <v>174</v>
      </c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>
        <v>172</v>
      </c>
      <c r="BU40" s="20"/>
      <c r="BV40" s="20"/>
      <c r="BW40" s="20"/>
      <c r="BX40" s="20"/>
      <c r="BY40" s="20"/>
      <c r="BZ40" s="20"/>
      <c r="CA40" s="20">
        <v>2</v>
      </c>
      <c r="CB40" s="20"/>
      <c r="CC40" s="20"/>
      <c r="CD40" s="20"/>
      <c r="CE40" s="20"/>
      <c r="CF40" s="20"/>
      <c r="CG40" s="20"/>
      <c r="CH40" s="20">
        <v>174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>
        <v>151</v>
      </c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</row>
    <row r="41" spans="1:155" s="22" customFormat="1" ht="8.25" customHeight="1">
      <c r="A41" s="25" t="s">
        <v>65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18" t="s">
        <v>68</v>
      </c>
      <c r="AO41" s="18"/>
      <c r="AP41" s="18"/>
      <c r="AQ41" s="18"/>
      <c r="AR41" s="18"/>
      <c r="AS41" s="18"/>
      <c r="AT41" s="18"/>
      <c r="AU41" s="18"/>
      <c r="AV41" s="19"/>
      <c r="AW41" s="19"/>
      <c r="AX41" s="19"/>
      <c r="AY41" s="19"/>
      <c r="AZ41" s="19"/>
      <c r="BA41" s="19"/>
      <c r="BB41" s="20">
        <f t="shared" si="0"/>
        <v>311</v>
      </c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>
        <v>299</v>
      </c>
      <c r="BU41" s="20"/>
      <c r="BV41" s="20"/>
      <c r="BW41" s="20"/>
      <c r="BX41" s="20"/>
      <c r="BY41" s="20"/>
      <c r="BZ41" s="20"/>
      <c r="CA41" s="20">
        <v>12</v>
      </c>
      <c r="CB41" s="20"/>
      <c r="CC41" s="20"/>
      <c r="CD41" s="20"/>
      <c r="CE41" s="20"/>
      <c r="CF41" s="20"/>
      <c r="CG41" s="20"/>
      <c r="CH41" s="20">
        <v>311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>
        <v>271</v>
      </c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</row>
    <row r="42" spans="1:155" s="22" customFormat="1" ht="8.25" customHeight="1">
      <c r="A42" s="25" t="s">
        <v>66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18" t="s">
        <v>68</v>
      </c>
      <c r="AO42" s="18"/>
      <c r="AP42" s="18"/>
      <c r="AQ42" s="18"/>
      <c r="AR42" s="18"/>
      <c r="AS42" s="18"/>
      <c r="AT42" s="18"/>
      <c r="AU42" s="18"/>
      <c r="AV42" s="19"/>
      <c r="AW42" s="19"/>
      <c r="AX42" s="19"/>
      <c r="AY42" s="19"/>
      <c r="AZ42" s="19"/>
      <c r="BA42" s="19"/>
      <c r="BB42" s="20">
        <f t="shared" si="0"/>
        <v>1043</v>
      </c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>
        <v>1038</v>
      </c>
      <c r="BU42" s="20"/>
      <c r="BV42" s="20"/>
      <c r="BW42" s="20"/>
      <c r="BX42" s="20"/>
      <c r="BY42" s="20"/>
      <c r="BZ42" s="20"/>
      <c r="CA42" s="20">
        <v>5</v>
      </c>
      <c r="CB42" s="20"/>
      <c r="CC42" s="20"/>
      <c r="CD42" s="20"/>
      <c r="CE42" s="20"/>
      <c r="CF42" s="20"/>
      <c r="CG42" s="20"/>
      <c r="CH42" s="20">
        <v>1043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>
        <v>914</v>
      </c>
      <c r="CW42" s="20"/>
      <c r="CX42" s="20"/>
      <c r="CY42" s="20"/>
      <c r="CZ42" s="20"/>
      <c r="DA42" s="20"/>
      <c r="DB42" s="20"/>
      <c r="DC42" s="20"/>
      <c r="DD42" s="20"/>
      <c r="DE42" s="28"/>
      <c r="DF42" s="28"/>
      <c r="DG42" s="28"/>
      <c r="DH42" s="28"/>
      <c r="DI42" s="28"/>
      <c r="DJ42" s="28"/>
      <c r="DK42" s="28"/>
      <c r="DL42" s="28"/>
      <c r="DM42" s="28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</row>
    <row r="43" spans="1:155" s="22" customFormat="1" ht="41.25" customHeight="1">
      <c r="A43" s="23" t="s">
        <v>69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18" t="s">
        <v>37</v>
      </c>
      <c r="AO43" s="18"/>
      <c r="AP43" s="18"/>
      <c r="AQ43" s="18"/>
      <c r="AR43" s="18"/>
      <c r="AS43" s="18"/>
      <c r="AT43" s="18"/>
      <c r="AU43" s="18"/>
      <c r="AV43" s="19" t="s">
        <v>70</v>
      </c>
      <c r="AW43" s="19"/>
      <c r="AX43" s="19"/>
      <c r="AY43" s="19"/>
      <c r="AZ43" s="19"/>
      <c r="BA43" s="19"/>
      <c r="BB43" s="20">
        <f t="shared" si="0"/>
        <v>151529</v>
      </c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>
        <v>146315</v>
      </c>
      <c r="BU43" s="20"/>
      <c r="BV43" s="20"/>
      <c r="BW43" s="20"/>
      <c r="BX43" s="20"/>
      <c r="BY43" s="20"/>
      <c r="BZ43" s="20"/>
      <c r="CA43" s="20">
        <v>5214</v>
      </c>
      <c r="CB43" s="20"/>
      <c r="CC43" s="20"/>
      <c r="CD43" s="20"/>
      <c r="CE43" s="20"/>
      <c r="CF43" s="20"/>
      <c r="CG43" s="20"/>
      <c r="CH43" s="20">
        <v>151529</v>
      </c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>
        <v>152346.6</v>
      </c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>
        <v>144414.6</v>
      </c>
      <c r="DO43" s="20"/>
      <c r="DP43" s="20"/>
      <c r="DQ43" s="20"/>
      <c r="DR43" s="20"/>
      <c r="DS43" s="20"/>
      <c r="DT43" s="20"/>
      <c r="DU43" s="20">
        <v>7932</v>
      </c>
      <c r="DV43" s="20"/>
      <c r="DW43" s="20"/>
      <c r="DX43" s="20"/>
      <c r="DY43" s="20"/>
      <c r="DZ43" s="20"/>
      <c r="EA43" s="20"/>
      <c r="EB43" s="20">
        <v>152346.6</v>
      </c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</row>
    <row r="44" spans="1:155" s="22" customFormat="1" ht="8.25" customHeight="1">
      <c r="A44" s="23" t="s">
        <v>71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18" t="s">
        <v>37</v>
      </c>
      <c r="AO44" s="18"/>
      <c r="AP44" s="18"/>
      <c r="AQ44" s="18"/>
      <c r="AR44" s="18"/>
      <c r="AS44" s="18"/>
      <c r="AT44" s="18"/>
      <c r="AU44" s="18"/>
      <c r="AV44" s="19" t="s">
        <v>72</v>
      </c>
      <c r="AW44" s="19"/>
      <c r="AX44" s="19"/>
      <c r="AY44" s="19"/>
      <c r="AZ44" s="19"/>
      <c r="BA44" s="19"/>
      <c r="BB44" s="20">
        <f t="shared" si="0"/>
        <v>392557</v>
      </c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>
        <v>379648</v>
      </c>
      <c r="BU44" s="20"/>
      <c r="BV44" s="20"/>
      <c r="BW44" s="20"/>
      <c r="BX44" s="20"/>
      <c r="BY44" s="20"/>
      <c r="BZ44" s="20"/>
      <c r="CA44" s="20">
        <v>12909</v>
      </c>
      <c r="CB44" s="20"/>
      <c r="CC44" s="20"/>
      <c r="CD44" s="20"/>
      <c r="CE44" s="20"/>
      <c r="CF44" s="20"/>
      <c r="CG44" s="20"/>
      <c r="CH44" s="20">
        <v>392557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>
        <v>276445.6</v>
      </c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>
        <v>258753.6</v>
      </c>
      <c r="DO44" s="20"/>
      <c r="DP44" s="20"/>
      <c r="DQ44" s="20"/>
      <c r="DR44" s="20"/>
      <c r="DS44" s="20"/>
      <c r="DT44" s="20"/>
      <c r="DU44" s="20">
        <v>17692</v>
      </c>
      <c r="DV44" s="20"/>
      <c r="DW44" s="20"/>
      <c r="DX44" s="20"/>
      <c r="DY44" s="20"/>
      <c r="DZ44" s="20"/>
      <c r="EA44" s="20"/>
      <c r="EB44" s="20">
        <v>276445.6</v>
      </c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</row>
    <row r="45" spans="1:155" s="22" customFormat="1" ht="8.25" customHeight="1">
      <c r="A45" s="23" t="s">
        <v>73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9" t="s">
        <v>37</v>
      </c>
      <c r="AO45" s="29"/>
      <c r="AP45" s="29"/>
      <c r="AQ45" s="29"/>
      <c r="AR45" s="29"/>
      <c r="AS45" s="29"/>
      <c r="AT45" s="29"/>
      <c r="AU45" s="29"/>
      <c r="AV45" s="30" t="s">
        <v>74</v>
      </c>
      <c r="AW45" s="30"/>
      <c r="AX45" s="30"/>
      <c r="AY45" s="30"/>
      <c r="AZ45" s="30"/>
      <c r="BA45" s="30"/>
      <c r="BB45" s="20">
        <f t="shared" si="0"/>
        <v>102929</v>
      </c>
      <c r="BC45" s="20"/>
      <c r="BD45" s="20"/>
      <c r="BE45" s="20"/>
      <c r="BF45" s="20"/>
      <c r="BG45" s="20"/>
      <c r="BH45" s="20"/>
      <c r="BI45" s="20"/>
      <c r="BJ45" s="20"/>
      <c r="BK45" s="31"/>
      <c r="BL45" s="31"/>
      <c r="BM45" s="31"/>
      <c r="BN45" s="31"/>
      <c r="BO45" s="31"/>
      <c r="BP45" s="31"/>
      <c r="BQ45" s="31"/>
      <c r="BR45" s="31"/>
      <c r="BS45" s="31"/>
      <c r="BT45" s="31">
        <v>100642</v>
      </c>
      <c r="BU45" s="31"/>
      <c r="BV45" s="31"/>
      <c r="BW45" s="31"/>
      <c r="BX45" s="31"/>
      <c r="BY45" s="31"/>
      <c r="BZ45" s="31"/>
      <c r="CA45" s="31">
        <v>2287</v>
      </c>
      <c r="CB45" s="31"/>
      <c r="CC45" s="31"/>
      <c r="CD45" s="31"/>
      <c r="CE45" s="31"/>
      <c r="CF45" s="31"/>
      <c r="CG45" s="31"/>
      <c r="CH45" s="20">
        <v>102929</v>
      </c>
      <c r="CI45" s="20"/>
      <c r="CJ45" s="20"/>
      <c r="CK45" s="20"/>
      <c r="CL45" s="20"/>
      <c r="CM45" s="20"/>
      <c r="CN45" s="20"/>
      <c r="CO45" s="31"/>
      <c r="CP45" s="31"/>
      <c r="CQ45" s="31"/>
      <c r="CR45" s="31"/>
      <c r="CS45" s="31"/>
      <c r="CT45" s="31"/>
      <c r="CU45" s="31"/>
      <c r="CV45" s="20">
        <v>89167</v>
      </c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31">
        <v>83841</v>
      </c>
      <c r="DO45" s="31"/>
      <c r="DP45" s="31"/>
      <c r="DQ45" s="31"/>
      <c r="DR45" s="31"/>
      <c r="DS45" s="31"/>
      <c r="DT45" s="31"/>
      <c r="DU45" s="31">
        <v>5326</v>
      </c>
      <c r="DV45" s="31"/>
      <c r="DW45" s="31"/>
      <c r="DX45" s="31"/>
      <c r="DY45" s="31"/>
      <c r="DZ45" s="31"/>
      <c r="EA45" s="31"/>
      <c r="EB45" s="20">
        <v>89167</v>
      </c>
      <c r="EC45" s="20"/>
      <c r="ED45" s="20"/>
      <c r="EE45" s="20"/>
      <c r="EF45" s="20"/>
      <c r="EG45" s="20"/>
      <c r="EH45" s="20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</row>
    <row r="46" spans="1:155" s="22" customFormat="1" ht="8.25" customHeight="1">
      <c r="A46" s="27" t="s">
        <v>75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18" t="s">
        <v>37</v>
      </c>
      <c r="AO46" s="18"/>
      <c r="AP46" s="18"/>
      <c r="AQ46" s="18"/>
      <c r="AR46" s="18"/>
      <c r="AS46" s="18"/>
      <c r="AT46" s="18"/>
      <c r="AU46" s="18"/>
      <c r="AV46" s="19" t="s">
        <v>76</v>
      </c>
      <c r="AW46" s="19"/>
      <c r="AX46" s="19"/>
      <c r="AY46" s="19"/>
      <c r="AZ46" s="19"/>
      <c r="BA46" s="19"/>
      <c r="BB46" s="20">
        <f t="shared" si="0"/>
        <v>102929</v>
      </c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>
        <v>100642</v>
      </c>
      <c r="BU46" s="20"/>
      <c r="BV46" s="20"/>
      <c r="BW46" s="20"/>
      <c r="BX46" s="20"/>
      <c r="BY46" s="20"/>
      <c r="BZ46" s="20"/>
      <c r="CA46" s="20">
        <v>2287</v>
      </c>
      <c r="CB46" s="20"/>
      <c r="CC46" s="20"/>
      <c r="CD46" s="20"/>
      <c r="CE46" s="20"/>
      <c r="CF46" s="20"/>
      <c r="CG46" s="20"/>
      <c r="CH46" s="20">
        <v>102929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>
        <v>84934.6</v>
      </c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>
        <v>79608.6</v>
      </c>
      <c r="DO46" s="20"/>
      <c r="DP46" s="20"/>
      <c r="DQ46" s="20"/>
      <c r="DR46" s="20"/>
      <c r="DS46" s="20"/>
      <c r="DT46" s="20"/>
      <c r="DU46" s="20">
        <v>5326</v>
      </c>
      <c r="DV46" s="20"/>
      <c r="DW46" s="20"/>
      <c r="DX46" s="20"/>
      <c r="DY46" s="20"/>
      <c r="DZ46" s="20"/>
      <c r="EA46" s="20"/>
      <c r="EB46" s="20">
        <v>84934.6</v>
      </c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</row>
    <row r="47" spans="1:155" s="22" customFormat="1" ht="8.25" customHeight="1">
      <c r="A47" s="27" t="s">
        <v>77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18" t="s">
        <v>37</v>
      </c>
      <c r="AO47" s="18"/>
      <c r="AP47" s="18"/>
      <c r="AQ47" s="18"/>
      <c r="AR47" s="18"/>
      <c r="AS47" s="18"/>
      <c r="AT47" s="18"/>
      <c r="AU47" s="18"/>
      <c r="AV47" s="19" t="s">
        <v>78</v>
      </c>
      <c r="AW47" s="19"/>
      <c r="AX47" s="19"/>
      <c r="AY47" s="19"/>
      <c r="AZ47" s="19"/>
      <c r="BA47" s="19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>
        <v>4232.4</v>
      </c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>
        <v>4232.4</v>
      </c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>
        <v>4232.4</v>
      </c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</row>
    <row r="48" spans="1:155" s="22" customFormat="1" ht="16.5" customHeight="1">
      <c r="A48" s="23" t="s">
        <v>79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18" t="s">
        <v>37</v>
      </c>
      <c r="AO48" s="18"/>
      <c r="AP48" s="18"/>
      <c r="AQ48" s="18"/>
      <c r="AR48" s="18"/>
      <c r="AS48" s="18"/>
      <c r="AT48" s="18"/>
      <c r="AU48" s="18"/>
      <c r="AV48" s="19" t="s">
        <v>80</v>
      </c>
      <c r="AW48" s="19"/>
      <c r="AX48" s="19"/>
      <c r="AY48" s="19"/>
      <c r="AZ48" s="19"/>
      <c r="BA48" s="19"/>
      <c r="BB48" s="20">
        <f t="shared" si="0"/>
        <v>24618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>
        <v>23776</v>
      </c>
      <c r="BU48" s="20"/>
      <c r="BV48" s="20"/>
      <c r="BW48" s="20"/>
      <c r="BX48" s="20"/>
      <c r="BY48" s="20"/>
      <c r="BZ48" s="20"/>
      <c r="CA48" s="20">
        <v>842</v>
      </c>
      <c r="CB48" s="20"/>
      <c r="CC48" s="20"/>
      <c r="CD48" s="20"/>
      <c r="CE48" s="20"/>
      <c r="CF48" s="20"/>
      <c r="CG48" s="20"/>
      <c r="CH48" s="20">
        <v>24618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>
        <v>16366.8</v>
      </c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>
        <v>15446.8</v>
      </c>
      <c r="DO48" s="20"/>
      <c r="DP48" s="20"/>
      <c r="DQ48" s="20"/>
      <c r="DR48" s="20"/>
      <c r="DS48" s="20"/>
      <c r="DT48" s="20"/>
      <c r="DU48" s="20">
        <v>920</v>
      </c>
      <c r="DV48" s="20"/>
      <c r="DW48" s="20"/>
      <c r="DX48" s="20"/>
      <c r="DY48" s="20"/>
      <c r="DZ48" s="20"/>
      <c r="EA48" s="20"/>
      <c r="EB48" s="20">
        <v>16366.8</v>
      </c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</row>
    <row r="49" spans="1:155" s="22" customFormat="1" ht="16.5" customHeight="1">
      <c r="A49" s="23" t="s">
        <v>81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18" t="s">
        <v>37</v>
      </c>
      <c r="AO49" s="18"/>
      <c r="AP49" s="18"/>
      <c r="AQ49" s="18"/>
      <c r="AR49" s="18"/>
      <c r="AS49" s="18"/>
      <c r="AT49" s="18"/>
      <c r="AU49" s="18"/>
      <c r="AV49" s="19" t="s">
        <v>82</v>
      </c>
      <c r="AW49" s="19"/>
      <c r="AX49" s="19"/>
      <c r="AY49" s="19"/>
      <c r="AZ49" s="19"/>
      <c r="BA49" s="19"/>
      <c r="BB49" s="20">
        <f>BT49+CA49+CO49</f>
        <v>24017</v>
      </c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>
        <v>7560</v>
      </c>
      <c r="BU49" s="20"/>
      <c r="BV49" s="20"/>
      <c r="BW49" s="20"/>
      <c r="BX49" s="20"/>
      <c r="BY49" s="20"/>
      <c r="BZ49" s="20"/>
      <c r="CA49" s="20">
        <v>16457</v>
      </c>
      <c r="CB49" s="20"/>
      <c r="CC49" s="20"/>
      <c r="CD49" s="20"/>
      <c r="CE49" s="20"/>
      <c r="CF49" s="20"/>
      <c r="CG49" s="20"/>
      <c r="CH49" s="20">
        <v>24017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</row>
    <row r="50" spans="1:155" s="22" customFormat="1" ht="8.25" customHeight="1">
      <c r="A50" s="23" t="s">
        <v>83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18" t="s">
        <v>37</v>
      </c>
      <c r="AO50" s="18"/>
      <c r="AP50" s="18"/>
      <c r="AQ50" s="18"/>
      <c r="AR50" s="18"/>
      <c r="AS50" s="18"/>
      <c r="AT50" s="18"/>
      <c r="AU50" s="18"/>
      <c r="AV50" s="19" t="s">
        <v>84</v>
      </c>
      <c r="AW50" s="19"/>
      <c r="AX50" s="19"/>
      <c r="AY50" s="19"/>
      <c r="AZ50" s="19"/>
      <c r="BA50" s="19"/>
      <c r="BB50" s="20">
        <f>BT50+CA50+CO50</f>
        <v>207273</v>
      </c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>
        <v>190998</v>
      </c>
      <c r="BU50" s="20"/>
      <c r="BV50" s="20"/>
      <c r="BW50" s="20"/>
      <c r="BX50" s="20"/>
      <c r="BY50" s="20"/>
      <c r="BZ50" s="20"/>
      <c r="CA50" s="20">
        <v>11638</v>
      </c>
      <c r="CB50" s="20"/>
      <c r="CC50" s="20"/>
      <c r="CD50" s="20"/>
      <c r="CE50" s="20"/>
      <c r="CF50" s="20"/>
      <c r="CG50" s="20"/>
      <c r="CH50" s="20">
        <v>202636</v>
      </c>
      <c r="CI50" s="20"/>
      <c r="CJ50" s="20"/>
      <c r="CK50" s="20"/>
      <c r="CL50" s="20"/>
      <c r="CM50" s="20"/>
      <c r="CN50" s="20"/>
      <c r="CO50" s="20">
        <v>4637</v>
      </c>
      <c r="CP50" s="20"/>
      <c r="CQ50" s="20"/>
      <c r="CR50" s="20"/>
      <c r="CS50" s="20"/>
      <c r="CT50" s="20"/>
      <c r="CU50" s="20"/>
      <c r="CV50" s="20">
        <v>112959.66999999984</v>
      </c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>
        <v>101704.06999999985</v>
      </c>
      <c r="DO50" s="20"/>
      <c r="DP50" s="20"/>
      <c r="DQ50" s="20"/>
      <c r="DR50" s="20"/>
      <c r="DS50" s="20"/>
      <c r="DT50" s="20"/>
      <c r="DU50" s="20">
        <v>11255.599999999999</v>
      </c>
      <c r="DV50" s="20"/>
      <c r="DW50" s="20"/>
      <c r="DX50" s="20"/>
      <c r="DY50" s="20"/>
      <c r="DZ50" s="20"/>
      <c r="EA50" s="20"/>
      <c r="EB50" s="20">
        <v>112959.66999999984</v>
      </c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</row>
    <row r="51" spans="1:155" s="22" customFormat="1" ht="16.5" customHeight="1">
      <c r="A51" s="17" t="s">
        <v>85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29" t="s">
        <v>37</v>
      </c>
      <c r="AO51" s="29"/>
      <c r="AP51" s="29"/>
      <c r="AQ51" s="29"/>
      <c r="AR51" s="29"/>
      <c r="AS51" s="29"/>
      <c r="AT51" s="29"/>
      <c r="AU51" s="29"/>
      <c r="AV51" s="30" t="s">
        <v>86</v>
      </c>
      <c r="AW51" s="30"/>
      <c r="AX51" s="30"/>
      <c r="AY51" s="30"/>
      <c r="AZ51" s="30"/>
      <c r="BA51" s="30"/>
      <c r="BB51" s="20">
        <f>BT51+CA51+CO51</f>
        <v>821361</v>
      </c>
      <c r="BC51" s="20"/>
      <c r="BD51" s="20"/>
      <c r="BE51" s="20"/>
      <c r="BF51" s="20"/>
      <c r="BG51" s="20"/>
      <c r="BH51" s="20"/>
      <c r="BI51" s="20"/>
      <c r="BJ51" s="20"/>
      <c r="BK51" s="31"/>
      <c r="BL51" s="31"/>
      <c r="BM51" s="31"/>
      <c r="BN51" s="31"/>
      <c r="BO51" s="31"/>
      <c r="BP51" s="31"/>
      <c r="BQ51" s="31"/>
      <c r="BR51" s="31"/>
      <c r="BS51" s="31"/>
      <c r="BT51" s="31">
        <v>415606</v>
      </c>
      <c r="BU51" s="31"/>
      <c r="BV51" s="31"/>
      <c r="BW51" s="31"/>
      <c r="BX51" s="31"/>
      <c r="BY51" s="31"/>
      <c r="BZ51" s="31"/>
      <c r="CA51" s="31">
        <v>381723</v>
      </c>
      <c r="CB51" s="31"/>
      <c r="CC51" s="31"/>
      <c r="CD51" s="31"/>
      <c r="CE51" s="31"/>
      <c r="CF51" s="31"/>
      <c r="CG51" s="31"/>
      <c r="CH51" s="20">
        <v>797329</v>
      </c>
      <c r="CI51" s="20"/>
      <c r="CJ51" s="20"/>
      <c r="CK51" s="20"/>
      <c r="CL51" s="20"/>
      <c r="CM51" s="20"/>
      <c r="CN51" s="20"/>
      <c r="CO51" s="31">
        <v>24032</v>
      </c>
      <c r="CP51" s="31"/>
      <c r="CQ51" s="31"/>
      <c r="CR51" s="31"/>
      <c r="CS51" s="31"/>
      <c r="CT51" s="31"/>
      <c r="CU51" s="31"/>
      <c r="CV51" s="20">
        <v>643212.03</v>
      </c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31">
        <v>459931.49</v>
      </c>
      <c r="DO51" s="31"/>
      <c r="DP51" s="31"/>
      <c r="DQ51" s="31"/>
      <c r="DR51" s="31"/>
      <c r="DS51" s="31"/>
      <c r="DT51" s="31"/>
      <c r="DU51" s="31">
        <v>183280.54</v>
      </c>
      <c r="DV51" s="31"/>
      <c r="DW51" s="31"/>
      <c r="DX51" s="31"/>
      <c r="DY51" s="31"/>
      <c r="DZ51" s="31"/>
      <c r="EA51" s="31"/>
      <c r="EB51" s="20">
        <v>643212.03</v>
      </c>
      <c r="EC51" s="20"/>
      <c r="ED51" s="20"/>
      <c r="EE51" s="20"/>
      <c r="EF51" s="20"/>
      <c r="EG51" s="20"/>
      <c r="EH51" s="20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</row>
    <row r="52" spans="1:155" s="22" customFormat="1" ht="8.25" customHeight="1">
      <c r="A52" s="23" t="s">
        <v>87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9" t="s">
        <v>37</v>
      </c>
      <c r="AO52" s="29"/>
      <c r="AP52" s="29"/>
      <c r="AQ52" s="29"/>
      <c r="AR52" s="29"/>
      <c r="AS52" s="29"/>
      <c r="AT52" s="29"/>
      <c r="AU52" s="29"/>
      <c r="AV52" s="30" t="s">
        <v>88</v>
      </c>
      <c r="AW52" s="30"/>
      <c r="AX52" s="30"/>
      <c r="AY52" s="30"/>
      <c r="AZ52" s="30"/>
      <c r="BA52" s="30"/>
      <c r="BB52" s="20">
        <f t="shared" si="0"/>
        <v>484409</v>
      </c>
      <c r="BC52" s="20"/>
      <c r="BD52" s="20"/>
      <c r="BE52" s="20"/>
      <c r="BF52" s="20"/>
      <c r="BG52" s="20"/>
      <c r="BH52" s="20"/>
      <c r="BI52" s="20"/>
      <c r="BJ52" s="20"/>
      <c r="BK52" s="31"/>
      <c r="BL52" s="31"/>
      <c r="BM52" s="31"/>
      <c r="BN52" s="31"/>
      <c r="BO52" s="31"/>
      <c r="BP52" s="31"/>
      <c r="BQ52" s="31"/>
      <c r="BR52" s="31"/>
      <c r="BS52" s="31"/>
      <c r="BT52" s="31">
        <v>206630</v>
      </c>
      <c r="BU52" s="31"/>
      <c r="BV52" s="31"/>
      <c r="BW52" s="31"/>
      <c r="BX52" s="31"/>
      <c r="BY52" s="31"/>
      <c r="BZ52" s="31"/>
      <c r="CA52" s="31">
        <v>277779</v>
      </c>
      <c r="CB52" s="31"/>
      <c r="CC52" s="31"/>
      <c r="CD52" s="31"/>
      <c r="CE52" s="31"/>
      <c r="CF52" s="31"/>
      <c r="CG52" s="31"/>
      <c r="CH52" s="20">
        <v>484409</v>
      </c>
      <c r="CI52" s="20"/>
      <c r="CJ52" s="20"/>
      <c r="CK52" s="20"/>
      <c r="CL52" s="20"/>
      <c r="CM52" s="20"/>
      <c r="CN52" s="20"/>
      <c r="CO52" s="31"/>
      <c r="CP52" s="31"/>
      <c r="CQ52" s="31"/>
      <c r="CR52" s="31"/>
      <c r="CS52" s="31"/>
      <c r="CT52" s="31"/>
      <c r="CU52" s="31"/>
      <c r="CV52" s="20">
        <v>0</v>
      </c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20"/>
      <c r="EC52" s="20"/>
      <c r="ED52" s="20"/>
      <c r="EE52" s="20"/>
      <c r="EF52" s="20"/>
      <c r="EG52" s="20"/>
      <c r="EH52" s="20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</row>
    <row r="53" spans="1:155" s="22" customFormat="1" ht="8.25" customHeight="1">
      <c r="A53" s="23" t="s">
        <v>89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9" t="s">
        <v>37</v>
      </c>
      <c r="AO53" s="29"/>
      <c r="AP53" s="29"/>
      <c r="AQ53" s="29"/>
      <c r="AR53" s="29"/>
      <c r="AS53" s="29"/>
      <c r="AT53" s="29"/>
      <c r="AU53" s="29"/>
      <c r="AV53" s="30" t="s">
        <v>90</v>
      </c>
      <c r="AW53" s="30"/>
      <c r="AX53" s="30"/>
      <c r="AY53" s="30"/>
      <c r="AZ53" s="30"/>
      <c r="BA53" s="30"/>
      <c r="BB53" s="20">
        <f t="shared" si="0"/>
        <v>312920</v>
      </c>
      <c r="BC53" s="20"/>
      <c r="BD53" s="20"/>
      <c r="BE53" s="20"/>
      <c r="BF53" s="20"/>
      <c r="BG53" s="20"/>
      <c r="BH53" s="20"/>
      <c r="BI53" s="20"/>
      <c r="BJ53" s="20"/>
      <c r="BK53" s="31"/>
      <c r="BL53" s="31"/>
      <c r="BM53" s="31"/>
      <c r="BN53" s="31"/>
      <c r="BO53" s="31"/>
      <c r="BP53" s="31"/>
      <c r="BQ53" s="31"/>
      <c r="BR53" s="31"/>
      <c r="BS53" s="31"/>
      <c r="BT53" s="31">
        <v>208976</v>
      </c>
      <c r="BU53" s="31"/>
      <c r="BV53" s="31"/>
      <c r="BW53" s="31"/>
      <c r="BX53" s="31"/>
      <c r="BY53" s="31"/>
      <c r="BZ53" s="31"/>
      <c r="CA53" s="31">
        <v>103944</v>
      </c>
      <c r="CB53" s="31"/>
      <c r="CC53" s="31"/>
      <c r="CD53" s="31"/>
      <c r="CE53" s="31"/>
      <c r="CF53" s="31"/>
      <c r="CG53" s="31"/>
      <c r="CH53" s="20">
        <v>312920</v>
      </c>
      <c r="CI53" s="20"/>
      <c r="CJ53" s="20"/>
      <c r="CK53" s="20"/>
      <c r="CL53" s="20"/>
      <c r="CM53" s="20"/>
      <c r="CN53" s="20"/>
      <c r="CO53" s="31"/>
      <c r="CP53" s="31"/>
      <c r="CQ53" s="31"/>
      <c r="CR53" s="31"/>
      <c r="CS53" s="31"/>
      <c r="CT53" s="31"/>
      <c r="CU53" s="31"/>
      <c r="CV53" s="20">
        <v>643212.03</v>
      </c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31">
        <v>459931.49</v>
      </c>
      <c r="DO53" s="31"/>
      <c r="DP53" s="31"/>
      <c r="DQ53" s="31"/>
      <c r="DR53" s="31"/>
      <c r="DS53" s="31"/>
      <c r="DT53" s="31"/>
      <c r="DU53" s="31">
        <v>183280.54</v>
      </c>
      <c r="DV53" s="31"/>
      <c r="DW53" s="31"/>
      <c r="DX53" s="31"/>
      <c r="DY53" s="31"/>
      <c r="DZ53" s="31"/>
      <c r="EA53" s="31"/>
      <c r="EB53" s="20">
        <v>643212.03</v>
      </c>
      <c r="EC53" s="20"/>
      <c r="ED53" s="20"/>
      <c r="EE53" s="20"/>
      <c r="EF53" s="20"/>
      <c r="EG53" s="20"/>
      <c r="EH53" s="20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</row>
    <row r="54" spans="1:155" s="22" customFormat="1" ht="8.25" customHeight="1">
      <c r="A54" s="23" t="s">
        <v>91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9" t="s">
        <v>37</v>
      </c>
      <c r="AO54" s="29"/>
      <c r="AP54" s="29"/>
      <c r="AQ54" s="29"/>
      <c r="AR54" s="29"/>
      <c r="AS54" s="29"/>
      <c r="AT54" s="29"/>
      <c r="AU54" s="29"/>
      <c r="AV54" s="30" t="s">
        <v>92</v>
      </c>
      <c r="AW54" s="30"/>
      <c r="AX54" s="30"/>
      <c r="AY54" s="30"/>
      <c r="AZ54" s="30"/>
      <c r="BA54" s="30"/>
      <c r="BB54" s="20"/>
      <c r="BC54" s="20"/>
      <c r="BD54" s="20"/>
      <c r="BE54" s="20"/>
      <c r="BF54" s="20"/>
      <c r="BG54" s="20"/>
      <c r="BH54" s="20"/>
      <c r="BI54" s="20"/>
      <c r="BJ54" s="20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20"/>
      <c r="CI54" s="20"/>
      <c r="CJ54" s="20"/>
      <c r="CK54" s="20"/>
      <c r="CL54" s="20"/>
      <c r="CM54" s="20"/>
      <c r="CN54" s="20"/>
      <c r="CO54" s="31"/>
      <c r="CP54" s="31"/>
      <c r="CQ54" s="31"/>
      <c r="CR54" s="31"/>
      <c r="CS54" s="31"/>
      <c r="CT54" s="31"/>
      <c r="CU54" s="31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20"/>
      <c r="EC54" s="20"/>
      <c r="ED54" s="20"/>
      <c r="EE54" s="20"/>
      <c r="EF54" s="20"/>
      <c r="EG54" s="20"/>
      <c r="EH54" s="20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</row>
    <row r="55" spans="1:155" s="22" customFormat="1" ht="8.25" customHeight="1">
      <c r="A55" s="23" t="s">
        <v>93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9" t="s">
        <v>37</v>
      </c>
      <c r="AO55" s="29"/>
      <c r="AP55" s="29"/>
      <c r="AQ55" s="29"/>
      <c r="AR55" s="29"/>
      <c r="AS55" s="29"/>
      <c r="AT55" s="29"/>
      <c r="AU55" s="29"/>
      <c r="AV55" s="30" t="s">
        <v>94</v>
      </c>
      <c r="AW55" s="30"/>
      <c r="AX55" s="30"/>
      <c r="AY55" s="30"/>
      <c r="AZ55" s="30"/>
      <c r="BA55" s="30"/>
      <c r="BB55" s="20"/>
      <c r="BC55" s="20"/>
      <c r="BD55" s="20"/>
      <c r="BE55" s="20"/>
      <c r="BF55" s="20"/>
      <c r="BG55" s="20"/>
      <c r="BH55" s="20"/>
      <c r="BI55" s="20"/>
      <c r="BJ55" s="20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20"/>
      <c r="CI55" s="20"/>
      <c r="CJ55" s="20"/>
      <c r="CK55" s="20"/>
      <c r="CL55" s="20"/>
      <c r="CM55" s="20"/>
      <c r="CN55" s="20"/>
      <c r="CO55" s="31"/>
      <c r="CP55" s="31"/>
      <c r="CQ55" s="31"/>
      <c r="CR55" s="31"/>
      <c r="CS55" s="31"/>
      <c r="CT55" s="31"/>
      <c r="CU55" s="31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20"/>
      <c r="EC55" s="20"/>
      <c r="ED55" s="20"/>
      <c r="EE55" s="20"/>
      <c r="EF55" s="20"/>
      <c r="EG55" s="20"/>
      <c r="EH55" s="20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</row>
    <row r="56" spans="1:155" s="22" customFormat="1" ht="8.25" customHeight="1">
      <c r="A56" s="23" t="s">
        <v>95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9" t="s">
        <v>37</v>
      </c>
      <c r="AO56" s="29"/>
      <c r="AP56" s="29"/>
      <c r="AQ56" s="29"/>
      <c r="AR56" s="29"/>
      <c r="AS56" s="29"/>
      <c r="AT56" s="29"/>
      <c r="AU56" s="29"/>
      <c r="AV56" s="30" t="s">
        <v>96</v>
      </c>
      <c r="AW56" s="30"/>
      <c r="AX56" s="30"/>
      <c r="AY56" s="30"/>
      <c r="AZ56" s="30"/>
      <c r="BA56" s="30"/>
      <c r="BB56" s="20">
        <v>24032</v>
      </c>
      <c r="BC56" s="20"/>
      <c r="BD56" s="20"/>
      <c r="BE56" s="20"/>
      <c r="BF56" s="20"/>
      <c r="BG56" s="20"/>
      <c r="BH56" s="20"/>
      <c r="BI56" s="20"/>
      <c r="BJ56" s="20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20"/>
      <c r="CI56" s="20"/>
      <c r="CJ56" s="20"/>
      <c r="CK56" s="20"/>
      <c r="CL56" s="20"/>
      <c r="CM56" s="20"/>
      <c r="CN56" s="20"/>
      <c r="CO56" s="31">
        <v>24032</v>
      </c>
      <c r="CP56" s="31"/>
      <c r="CQ56" s="31"/>
      <c r="CR56" s="31"/>
      <c r="CS56" s="31"/>
      <c r="CT56" s="31"/>
      <c r="CU56" s="31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20"/>
      <c r="EC56" s="20"/>
      <c r="ED56" s="20"/>
      <c r="EE56" s="20"/>
      <c r="EF56" s="20"/>
      <c r="EG56" s="20"/>
      <c r="EH56" s="20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</row>
    <row r="57" spans="1:155" s="22" customFormat="1" ht="8.25" customHeight="1">
      <c r="A57" s="17" t="s">
        <v>97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29" t="s">
        <v>37</v>
      </c>
      <c r="AO57" s="29"/>
      <c r="AP57" s="29"/>
      <c r="AQ57" s="29"/>
      <c r="AR57" s="29"/>
      <c r="AS57" s="29"/>
      <c r="AT57" s="29"/>
      <c r="AU57" s="29"/>
      <c r="AV57" s="30" t="s">
        <v>98</v>
      </c>
      <c r="AW57" s="30"/>
      <c r="AX57" s="30"/>
      <c r="AY57" s="30"/>
      <c r="AZ57" s="30"/>
      <c r="BA57" s="30"/>
      <c r="BB57" s="20">
        <v>103618</v>
      </c>
      <c r="BC57" s="20"/>
      <c r="BD57" s="20"/>
      <c r="BE57" s="20"/>
      <c r="BF57" s="20"/>
      <c r="BG57" s="20"/>
      <c r="BH57" s="20"/>
      <c r="BI57" s="20"/>
      <c r="BJ57" s="20"/>
      <c r="BK57" s="31"/>
      <c r="BL57" s="31"/>
      <c r="BM57" s="31"/>
      <c r="BN57" s="31"/>
      <c r="BO57" s="31"/>
      <c r="BP57" s="31"/>
      <c r="BQ57" s="31"/>
      <c r="BR57" s="31"/>
      <c r="BS57" s="31"/>
      <c r="BT57" s="31">
        <v>77631</v>
      </c>
      <c r="BU57" s="31"/>
      <c r="BV57" s="31"/>
      <c r="BW57" s="31"/>
      <c r="BX57" s="31"/>
      <c r="BY57" s="31"/>
      <c r="BZ57" s="31"/>
      <c r="CA57" s="31">
        <v>25986</v>
      </c>
      <c r="CB57" s="31"/>
      <c r="CC57" s="31"/>
      <c r="CD57" s="31"/>
      <c r="CE57" s="31"/>
      <c r="CF57" s="31"/>
      <c r="CG57" s="31"/>
      <c r="CH57" s="20">
        <v>103617</v>
      </c>
      <c r="CI57" s="20"/>
      <c r="CJ57" s="20"/>
      <c r="CK57" s="20"/>
      <c r="CL57" s="20"/>
      <c r="CM57" s="20"/>
      <c r="CN57" s="20"/>
      <c r="CO57" s="31">
        <v>1</v>
      </c>
      <c r="CP57" s="31"/>
      <c r="CQ57" s="31"/>
      <c r="CR57" s="31"/>
      <c r="CS57" s="31"/>
      <c r="CT57" s="31"/>
      <c r="CU57" s="31"/>
      <c r="CV57" s="20">
        <v>125524</v>
      </c>
      <c r="CW57" s="20"/>
      <c r="CX57" s="20"/>
      <c r="CY57" s="20"/>
      <c r="CZ57" s="20"/>
      <c r="DA57" s="20"/>
      <c r="DB57" s="20"/>
      <c r="DC57" s="20"/>
      <c r="DD57" s="20"/>
      <c r="DE57" s="31"/>
      <c r="DF57" s="31"/>
      <c r="DG57" s="31"/>
      <c r="DH57" s="31"/>
      <c r="DI57" s="31"/>
      <c r="DJ57" s="31"/>
      <c r="DK57" s="31"/>
      <c r="DL57" s="31"/>
      <c r="DM57" s="31"/>
      <c r="DN57" s="31">
        <v>95477</v>
      </c>
      <c r="DO57" s="31"/>
      <c r="DP57" s="31"/>
      <c r="DQ57" s="31"/>
      <c r="DR57" s="31"/>
      <c r="DS57" s="31"/>
      <c r="DT57" s="31"/>
      <c r="DU57" s="31">
        <v>30045.38</v>
      </c>
      <c r="DV57" s="31"/>
      <c r="DW57" s="31"/>
      <c r="DX57" s="31"/>
      <c r="DY57" s="31"/>
      <c r="DZ57" s="31"/>
      <c r="EA57" s="31"/>
      <c r="EB57" s="20">
        <v>125522.38</v>
      </c>
      <c r="EC57" s="20"/>
      <c r="ED57" s="20"/>
      <c r="EE57" s="20"/>
      <c r="EF57" s="20"/>
      <c r="EG57" s="20"/>
      <c r="EH57" s="20"/>
      <c r="EI57" s="31">
        <v>1</v>
      </c>
      <c r="EJ57" s="31"/>
      <c r="EK57" s="31"/>
      <c r="EL57" s="31"/>
      <c r="EM57" s="31"/>
      <c r="EN57" s="31"/>
      <c r="EO57" s="31"/>
      <c r="EP57" s="32"/>
      <c r="EQ57" s="33"/>
      <c r="ER57" s="33"/>
      <c r="ES57" s="33"/>
      <c r="ET57" s="33"/>
      <c r="EU57" s="33"/>
      <c r="EV57" s="33"/>
      <c r="EW57" s="33"/>
      <c r="EX57" s="33"/>
      <c r="EY57" s="34"/>
    </row>
    <row r="58" spans="1:256" s="35" customFormat="1" ht="9.75" customHeight="1">
      <c r="A58" s="35" t="s">
        <v>99</v>
      </c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155" s="22" customFormat="1" ht="8.25" customHeight="1">
      <c r="A59" s="17" t="s">
        <v>100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8" t="s">
        <v>37</v>
      </c>
      <c r="AO59" s="18"/>
      <c r="AP59" s="18"/>
      <c r="AQ59" s="18"/>
      <c r="AR59" s="18"/>
      <c r="AS59" s="18"/>
      <c r="AT59" s="18"/>
      <c r="AU59" s="18"/>
      <c r="AV59" s="19" t="s">
        <v>101</v>
      </c>
      <c r="AW59" s="19"/>
      <c r="AX59" s="19"/>
      <c r="AY59" s="19"/>
      <c r="AZ59" s="19"/>
      <c r="BA59" s="19"/>
      <c r="BB59" s="20">
        <v>3416888</v>
      </c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>
        <v>3367154</v>
      </c>
      <c r="BU59" s="20"/>
      <c r="BV59" s="20"/>
      <c r="BW59" s="20"/>
      <c r="BX59" s="20"/>
      <c r="BY59" s="20"/>
      <c r="BZ59" s="20"/>
      <c r="CA59" s="20">
        <v>49134</v>
      </c>
      <c r="CB59" s="20"/>
      <c r="CC59" s="20"/>
      <c r="CD59" s="20"/>
      <c r="CE59" s="20"/>
      <c r="CF59" s="20"/>
      <c r="CG59" s="20"/>
      <c r="CH59" s="20">
        <v>3416288</v>
      </c>
      <c r="CI59" s="20"/>
      <c r="CJ59" s="20"/>
      <c r="CK59" s="20"/>
      <c r="CL59" s="20"/>
      <c r="CM59" s="20"/>
      <c r="CN59" s="20"/>
      <c r="CO59" s="20">
        <v>600</v>
      </c>
      <c r="CP59" s="20"/>
      <c r="CQ59" s="20"/>
      <c r="CR59" s="20"/>
      <c r="CS59" s="20"/>
      <c r="CT59" s="20"/>
      <c r="CU59" s="20"/>
      <c r="CV59" s="20">
        <v>2453787.57</v>
      </c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>
        <v>2396165.57</v>
      </c>
      <c r="DO59" s="20"/>
      <c r="DP59" s="20"/>
      <c r="DQ59" s="20"/>
      <c r="DR59" s="20"/>
      <c r="DS59" s="20"/>
      <c r="DT59" s="20"/>
      <c r="DU59" s="20">
        <v>55901</v>
      </c>
      <c r="DV59" s="20"/>
      <c r="DW59" s="20"/>
      <c r="DX59" s="20"/>
      <c r="DY59" s="20"/>
      <c r="DZ59" s="20"/>
      <c r="EA59" s="20"/>
      <c r="EB59" s="20">
        <f>DN59+DU59</f>
        <v>2452066.57</v>
      </c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</row>
    <row r="60" spans="1:155" s="22" customFormat="1" ht="8.25" customHeight="1">
      <c r="A60" s="17" t="s">
        <v>102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8" t="s">
        <v>37</v>
      </c>
      <c r="AO60" s="18"/>
      <c r="AP60" s="18"/>
      <c r="AQ60" s="18"/>
      <c r="AR60" s="18"/>
      <c r="AS60" s="18"/>
      <c r="AT60" s="18"/>
      <c r="AU60" s="18"/>
      <c r="AV60" s="19" t="s">
        <v>103</v>
      </c>
      <c r="AW60" s="19"/>
      <c r="AX60" s="19"/>
      <c r="AY60" s="19"/>
      <c r="AZ60" s="19"/>
      <c r="BA60" s="19"/>
      <c r="BB60" s="20">
        <v>356655</v>
      </c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>
        <v>353796</v>
      </c>
      <c r="BU60" s="20"/>
      <c r="BV60" s="20"/>
      <c r="BW60" s="20"/>
      <c r="BX60" s="20"/>
      <c r="BY60" s="20"/>
      <c r="BZ60" s="20"/>
      <c r="CA60" s="20">
        <v>2859</v>
      </c>
      <c r="CB60" s="20"/>
      <c r="CC60" s="20"/>
      <c r="CD60" s="20"/>
      <c r="CE60" s="20"/>
      <c r="CF60" s="20"/>
      <c r="CG60" s="20"/>
      <c r="CH60" s="20">
        <v>356655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>
        <v>292102</v>
      </c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>
        <v>273438</v>
      </c>
      <c r="DO60" s="20"/>
      <c r="DP60" s="20"/>
      <c r="DQ60" s="20"/>
      <c r="DR60" s="20"/>
      <c r="DS60" s="20"/>
      <c r="DT60" s="20"/>
      <c r="DU60" s="20">
        <v>18664</v>
      </c>
      <c r="DV60" s="20"/>
      <c r="DW60" s="20"/>
      <c r="DX60" s="20"/>
      <c r="DY60" s="20"/>
      <c r="DZ60" s="20"/>
      <c r="EA60" s="20"/>
      <c r="EB60" s="20">
        <f>DN60+DU60</f>
        <v>292102</v>
      </c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</row>
    <row r="61" spans="1:155" s="22" customFormat="1" ht="24.75" customHeight="1">
      <c r="A61" s="17" t="s">
        <v>104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29" t="s">
        <v>37</v>
      </c>
      <c r="AO61" s="29"/>
      <c r="AP61" s="29"/>
      <c r="AQ61" s="29"/>
      <c r="AR61" s="29"/>
      <c r="AS61" s="29"/>
      <c r="AT61" s="29"/>
      <c r="AU61" s="29"/>
      <c r="AV61" s="30" t="s">
        <v>105</v>
      </c>
      <c r="AW61" s="30"/>
      <c r="AX61" s="30"/>
      <c r="AY61" s="30"/>
      <c r="AZ61" s="30"/>
      <c r="BA61" s="30"/>
      <c r="BB61" s="20">
        <v>1213918</v>
      </c>
      <c r="BC61" s="20"/>
      <c r="BD61" s="20"/>
      <c r="BE61" s="20"/>
      <c r="BF61" s="20"/>
      <c r="BG61" s="20"/>
      <c r="BH61" s="20"/>
      <c r="BI61" s="20"/>
      <c r="BJ61" s="20"/>
      <c r="BK61" s="31"/>
      <c r="BL61" s="31"/>
      <c r="BM61" s="31"/>
      <c r="BN61" s="31"/>
      <c r="BO61" s="31"/>
      <c r="BP61" s="31"/>
      <c r="BQ61" s="31"/>
      <c r="BR61" s="31"/>
      <c r="BS61" s="31"/>
      <c r="BT61" s="31">
        <v>808163</v>
      </c>
      <c r="BU61" s="31"/>
      <c r="BV61" s="31"/>
      <c r="BW61" s="31"/>
      <c r="BX61" s="31"/>
      <c r="BY61" s="31"/>
      <c r="BZ61" s="31"/>
      <c r="CA61" s="31">
        <v>381723</v>
      </c>
      <c r="CB61" s="31"/>
      <c r="CC61" s="31"/>
      <c r="CD61" s="31"/>
      <c r="CE61" s="31"/>
      <c r="CF61" s="31"/>
      <c r="CG61" s="31"/>
      <c r="CH61" s="20">
        <v>1189886</v>
      </c>
      <c r="CI61" s="20"/>
      <c r="CJ61" s="20"/>
      <c r="CK61" s="20"/>
      <c r="CL61" s="20"/>
      <c r="CM61" s="20"/>
      <c r="CN61" s="20"/>
      <c r="CO61" s="31"/>
      <c r="CP61" s="31"/>
      <c r="CQ61" s="31"/>
      <c r="CR61" s="31"/>
      <c r="CS61" s="31"/>
      <c r="CT61" s="31"/>
      <c r="CU61" s="31"/>
      <c r="CV61" s="20">
        <v>919657.63</v>
      </c>
      <c r="CW61" s="20"/>
      <c r="CX61" s="20"/>
      <c r="CY61" s="20"/>
      <c r="CZ61" s="20"/>
      <c r="DA61" s="20"/>
      <c r="DB61" s="20"/>
      <c r="DC61" s="20"/>
      <c r="DD61" s="20"/>
      <c r="DE61" s="31"/>
      <c r="DF61" s="31"/>
      <c r="DG61" s="31"/>
      <c r="DH61" s="31"/>
      <c r="DI61" s="31"/>
      <c r="DJ61" s="31"/>
      <c r="DK61" s="31"/>
      <c r="DL61" s="31"/>
      <c r="DM61" s="31"/>
      <c r="DN61" s="31">
        <v>718685.09</v>
      </c>
      <c r="DO61" s="31"/>
      <c r="DP61" s="31"/>
      <c r="DQ61" s="31"/>
      <c r="DR61" s="31"/>
      <c r="DS61" s="31"/>
      <c r="DT61" s="31"/>
      <c r="DU61" s="31">
        <v>200972.54</v>
      </c>
      <c r="DV61" s="31"/>
      <c r="DW61" s="31"/>
      <c r="DX61" s="31"/>
      <c r="DY61" s="31"/>
      <c r="DZ61" s="31"/>
      <c r="EA61" s="31"/>
      <c r="EB61" s="20">
        <f aca="true" t="shared" si="1" ref="EB61:EB66">DN61+DU61</f>
        <v>919657.63</v>
      </c>
      <c r="EC61" s="20"/>
      <c r="ED61" s="20"/>
      <c r="EE61" s="20"/>
      <c r="EF61" s="20"/>
      <c r="EG61" s="20"/>
      <c r="EH61" s="20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</row>
    <row r="62" spans="1:155" s="22" customFormat="1" ht="16.5" customHeight="1">
      <c r="A62" s="17" t="s">
        <v>106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8" t="s">
        <v>37</v>
      </c>
      <c r="AO62" s="18"/>
      <c r="AP62" s="18"/>
      <c r="AQ62" s="18"/>
      <c r="AR62" s="18"/>
      <c r="AS62" s="18"/>
      <c r="AT62" s="18"/>
      <c r="AU62" s="18"/>
      <c r="AV62" s="19" t="s">
        <v>107</v>
      </c>
      <c r="AW62" s="19"/>
      <c r="AX62" s="19"/>
      <c r="AY62" s="19"/>
      <c r="AZ62" s="19"/>
      <c r="BA62" s="19"/>
      <c r="BB62" s="20">
        <v>1753677.6012</v>
      </c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>
        <v>1753677.6012</v>
      </c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>
        <v>1753677.6012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>
        <v>1143207.2581024</v>
      </c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>
        <v>1143207.2581024</v>
      </c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>
        <f t="shared" si="1"/>
        <v>1143207.2581024</v>
      </c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</row>
    <row r="63" spans="1:155" s="22" customFormat="1" ht="7.5" customHeight="1">
      <c r="A63" s="24" t="s">
        <v>108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18" t="s">
        <v>37</v>
      </c>
      <c r="AO63" s="18"/>
      <c r="AP63" s="18"/>
      <c r="AQ63" s="18"/>
      <c r="AR63" s="18"/>
      <c r="AS63" s="18"/>
      <c r="AT63" s="18"/>
      <c r="AU63" s="18"/>
      <c r="AV63" s="19"/>
      <c r="AW63" s="19"/>
      <c r="AX63" s="19"/>
      <c r="AY63" s="19"/>
      <c r="AZ63" s="19"/>
      <c r="BA63" s="19"/>
      <c r="BB63" s="20">
        <v>222328</v>
      </c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>
        <v>222328</v>
      </c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>
        <v>222328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>
        <v>157637.9</v>
      </c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>
        <v>157637.9</v>
      </c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>
        <f t="shared" si="1"/>
        <v>157637.9</v>
      </c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</row>
    <row r="64" spans="1:155" s="22" customFormat="1" ht="8.25" customHeight="1">
      <c r="A64" s="24" t="s">
        <v>109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18" t="s">
        <v>37</v>
      </c>
      <c r="AO64" s="18"/>
      <c r="AP64" s="18"/>
      <c r="AQ64" s="18"/>
      <c r="AR64" s="18"/>
      <c r="AS64" s="18"/>
      <c r="AT64" s="18"/>
      <c r="AU64" s="18"/>
      <c r="AV64" s="19"/>
      <c r="AW64" s="19"/>
      <c r="AX64" s="19"/>
      <c r="AY64" s="19"/>
      <c r="AZ64" s="19"/>
      <c r="BA64" s="19"/>
      <c r="BB64" s="20">
        <v>299051.6012</v>
      </c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>
        <v>299051.6012</v>
      </c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>
        <v>299051.6012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>
        <v>139762.9881024</v>
      </c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>
        <v>139762.9881024</v>
      </c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>
        <f t="shared" si="1"/>
        <v>139762.9881024</v>
      </c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</row>
    <row r="65" spans="1:155" s="22" customFormat="1" ht="16.5" customHeight="1">
      <c r="A65" s="24" t="s">
        <v>110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9" t="s">
        <v>37</v>
      </c>
      <c r="AO65" s="29"/>
      <c r="AP65" s="29"/>
      <c r="AQ65" s="29"/>
      <c r="AR65" s="29"/>
      <c r="AS65" s="29"/>
      <c r="AT65" s="29"/>
      <c r="AU65" s="29"/>
      <c r="AV65" s="30"/>
      <c r="AW65" s="30"/>
      <c r="AX65" s="30"/>
      <c r="AY65" s="30"/>
      <c r="AZ65" s="30"/>
      <c r="BA65" s="30"/>
      <c r="BB65" s="20">
        <v>1182540</v>
      </c>
      <c r="BC65" s="20"/>
      <c r="BD65" s="20"/>
      <c r="BE65" s="20"/>
      <c r="BF65" s="20"/>
      <c r="BG65" s="20"/>
      <c r="BH65" s="20"/>
      <c r="BI65" s="20"/>
      <c r="BJ65" s="20"/>
      <c r="BK65" s="31"/>
      <c r="BL65" s="31"/>
      <c r="BM65" s="31"/>
      <c r="BN65" s="31"/>
      <c r="BO65" s="31"/>
      <c r="BP65" s="31"/>
      <c r="BQ65" s="31"/>
      <c r="BR65" s="31"/>
      <c r="BS65" s="31"/>
      <c r="BT65" s="31">
        <v>1182540</v>
      </c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20">
        <v>1182540</v>
      </c>
      <c r="CI65" s="20"/>
      <c r="CJ65" s="20"/>
      <c r="CK65" s="20"/>
      <c r="CL65" s="20"/>
      <c r="CM65" s="20"/>
      <c r="CN65" s="20"/>
      <c r="CO65" s="31"/>
      <c r="CP65" s="31"/>
      <c r="CQ65" s="31"/>
      <c r="CR65" s="31"/>
      <c r="CS65" s="31"/>
      <c r="CT65" s="31"/>
      <c r="CU65" s="31"/>
      <c r="CV65" s="20">
        <v>801701.37</v>
      </c>
      <c r="CW65" s="20"/>
      <c r="CX65" s="20"/>
      <c r="CY65" s="20"/>
      <c r="CZ65" s="20"/>
      <c r="DA65" s="20"/>
      <c r="DB65" s="20"/>
      <c r="DC65" s="20"/>
      <c r="DD65" s="20"/>
      <c r="DE65" s="31"/>
      <c r="DF65" s="31"/>
      <c r="DG65" s="31"/>
      <c r="DH65" s="31"/>
      <c r="DI65" s="31"/>
      <c r="DJ65" s="31"/>
      <c r="DK65" s="31"/>
      <c r="DL65" s="31"/>
      <c r="DM65" s="31"/>
      <c r="DN65" s="31">
        <v>801701.37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20">
        <f t="shared" si="1"/>
        <v>801701.37</v>
      </c>
      <c r="EC65" s="20"/>
      <c r="ED65" s="20"/>
      <c r="EE65" s="20"/>
      <c r="EF65" s="20"/>
      <c r="EG65" s="20"/>
      <c r="EH65" s="20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</row>
    <row r="66" spans="1:155" s="22" customFormat="1" ht="7.5" customHeight="1">
      <c r="A66" s="24" t="s">
        <v>111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18" t="s">
        <v>37</v>
      </c>
      <c r="AO66" s="18"/>
      <c r="AP66" s="18"/>
      <c r="AQ66" s="18"/>
      <c r="AR66" s="18"/>
      <c r="AS66" s="18"/>
      <c r="AT66" s="18"/>
      <c r="AU66" s="18"/>
      <c r="AV66" s="19"/>
      <c r="AW66" s="19"/>
      <c r="AX66" s="19"/>
      <c r="AY66" s="19"/>
      <c r="AZ66" s="19"/>
      <c r="BA66" s="19"/>
      <c r="BB66" s="20">
        <v>49758</v>
      </c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>
        <v>49758</v>
      </c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>
        <v>49758</v>
      </c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>
        <v>44105</v>
      </c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>
        <v>44105</v>
      </c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>
        <f t="shared" si="1"/>
        <v>44105</v>
      </c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</row>
    <row r="67" spans="1:155" s="22" customFormat="1" ht="24.75" customHeight="1">
      <c r="A67" s="24" t="s">
        <v>112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9" t="s">
        <v>37</v>
      </c>
      <c r="AO67" s="29"/>
      <c r="AP67" s="29"/>
      <c r="AQ67" s="29"/>
      <c r="AR67" s="29"/>
      <c r="AS67" s="29"/>
      <c r="AT67" s="29"/>
      <c r="AU67" s="29"/>
      <c r="AV67" s="30" t="s">
        <v>113</v>
      </c>
      <c r="AW67" s="30"/>
      <c r="AX67" s="30"/>
      <c r="AY67" s="30"/>
      <c r="AZ67" s="30"/>
      <c r="BA67" s="30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</row>
    <row r="68" ht="3" customHeight="1"/>
    <row r="69" s="2" customFormat="1" ht="7.5" customHeight="1">
      <c r="A69" s="36" t="s">
        <v>114</v>
      </c>
    </row>
    <row r="70" s="7" customFormat="1" ht="7.5" customHeight="1">
      <c r="A70" s="7" t="s">
        <v>115</v>
      </c>
    </row>
    <row r="71" s="7" customFormat="1" ht="7.5" customHeight="1">
      <c r="A71" s="7" t="s">
        <v>116</v>
      </c>
    </row>
    <row r="72" s="2" customFormat="1" ht="8.25" customHeight="1">
      <c r="A72" s="36" t="s">
        <v>117</v>
      </c>
    </row>
    <row r="73" s="2" customFormat="1" ht="9" customHeight="1">
      <c r="EY73" s="3" t="s">
        <v>118</v>
      </c>
    </row>
    <row r="74" spans="1:256" s="38" customFormat="1" ht="7.5" customHeight="1">
      <c r="A74" s="38" t="s">
        <v>119</v>
      </c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s="12" customFormat="1" ht="9" customHeight="1">
      <c r="A75" s="12" t="s">
        <v>20</v>
      </c>
      <c r="AN75" s="12" t="s">
        <v>21</v>
      </c>
      <c r="AV75" s="12" t="s">
        <v>22</v>
      </c>
      <c r="BB75" s="12" t="s">
        <v>120</v>
      </c>
      <c r="BK75" s="12" t="s">
        <v>24</v>
      </c>
      <c r="BT75" s="12" t="s">
        <v>25</v>
      </c>
      <c r="CV75" s="12" t="s">
        <v>121</v>
      </c>
      <c r="DE75" s="12" t="s">
        <v>27</v>
      </c>
      <c r="DN75" s="12" t="s">
        <v>28</v>
      </c>
      <c r="EP75" s="12" t="s">
        <v>29</v>
      </c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72:256" s="12" customFormat="1" ht="66.75" customHeight="1">
      <c r="BT76" s="12" t="s">
        <v>30</v>
      </c>
      <c r="CA76" s="12" t="s">
        <v>31</v>
      </c>
      <c r="CH76" s="12" t="s">
        <v>32</v>
      </c>
      <c r="CO76" s="12" t="s">
        <v>33</v>
      </c>
      <c r="DN76" s="12" t="s">
        <v>30</v>
      </c>
      <c r="DU76" s="12" t="s">
        <v>31</v>
      </c>
      <c r="EB76" s="12" t="s">
        <v>32</v>
      </c>
      <c r="EI76" s="12" t="s">
        <v>33</v>
      </c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4" customFormat="1" ht="18.75" customHeight="1">
      <c r="A77" s="14">
        <v>1</v>
      </c>
      <c r="AN77" s="14">
        <v>2</v>
      </c>
      <c r="AV77" s="14">
        <v>3</v>
      </c>
      <c r="BB77" s="14">
        <v>4</v>
      </c>
      <c r="BK77" s="14">
        <v>5</v>
      </c>
      <c r="BT77" s="14">
        <v>6</v>
      </c>
      <c r="CA77" s="14">
        <v>7</v>
      </c>
      <c r="CH77" s="15" t="s">
        <v>34</v>
      </c>
      <c r="CI77" s="15"/>
      <c r="CJ77" s="15"/>
      <c r="CK77" s="15"/>
      <c r="CL77" s="15"/>
      <c r="CM77" s="15"/>
      <c r="CN77" s="15"/>
      <c r="CO77" s="14">
        <v>9</v>
      </c>
      <c r="CV77" s="14">
        <v>10</v>
      </c>
      <c r="DE77" s="14">
        <v>11</v>
      </c>
      <c r="DN77" s="14">
        <v>12</v>
      </c>
      <c r="DU77" s="14">
        <v>13</v>
      </c>
      <c r="EB77" s="15" t="s">
        <v>35</v>
      </c>
      <c r="EC77" s="15"/>
      <c r="ED77" s="15"/>
      <c r="EE77" s="15"/>
      <c r="EF77" s="15"/>
      <c r="EG77" s="15"/>
      <c r="EH77" s="15"/>
      <c r="EI77" s="14">
        <v>15</v>
      </c>
      <c r="EP77" s="14">
        <v>16</v>
      </c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155" s="22" customFormat="1" ht="7.5" customHeight="1">
      <c r="A78" s="17" t="s">
        <v>122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29" t="s">
        <v>37</v>
      </c>
      <c r="AO78" s="29"/>
      <c r="AP78" s="29"/>
      <c r="AQ78" s="29"/>
      <c r="AR78" s="29"/>
      <c r="AS78" s="29"/>
      <c r="AT78" s="29"/>
      <c r="AU78" s="29"/>
      <c r="AV78" s="30" t="s">
        <v>123</v>
      </c>
      <c r="AW78" s="30"/>
      <c r="AX78" s="30"/>
      <c r="AY78" s="30"/>
      <c r="AZ78" s="30"/>
      <c r="BA78" s="30"/>
      <c r="BB78" s="31">
        <v>490491</v>
      </c>
      <c r="BC78" s="31"/>
      <c r="BD78" s="31"/>
      <c r="BE78" s="31"/>
      <c r="BF78" s="31"/>
      <c r="BG78" s="31"/>
      <c r="BH78" s="31"/>
      <c r="BI78" s="31"/>
      <c r="BJ78" s="31"/>
      <c r="BK78" s="29"/>
      <c r="BL78" s="29"/>
      <c r="BM78" s="29"/>
      <c r="BN78" s="29"/>
      <c r="BO78" s="29"/>
      <c r="BP78" s="29"/>
      <c r="BQ78" s="29"/>
      <c r="BR78" s="29"/>
      <c r="BS78" s="29"/>
      <c r="BT78" s="29" t="s">
        <v>124</v>
      </c>
      <c r="BU78" s="29"/>
      <c r="BV78" s="29"/>
      <c r="BW78" s="29"/>
      <c r="BX78" s="29"/>
      <c r="BY78" s="29"/>
      <c r="BZ78" s="29"/>
      <c r="CA78" s="29" t="s">
        <v>124</v>
      </c>
      <c r="CB78" s="29"/>
      <c r="CC78" s="29"/>
      <c r="CD78" s="29"/>
      <c r="CE78" s="29"/>
      <c r="CF78" s="29"/>
      <c r="CG78" s="29"/>
      <c r="CH78" s="29" t="s">
        <v>124</v>
      </c>
      <c r="CI78" s="29"/>
      <c r="CJ78" s="29"/>
      <c r="CK78" s="29"/>
      <c r="CL78" s="29"/>
      <c r="CM78" s="29"/>
      <c r="CN78" s="29"/>
      <c r="CO78" s="29" t="s">
        <v>124</v>
      </c>
      <c r="CP78" s="29"/>
      <c r="CQ78" s="29"/>
      <c r="CR78" s="29"/>
      <c r="CS78" s="29"/>
      <c r="CT78" s="29"/>
      <c r="CU78" s="29"/>
      <c r="CV78" s="31">
        <v>936447</v>
      </c>
      <c r="CW78" s="31"/>
      <c r="CX78" s="31"/>
      <c r="CY78" s="31"/>
      <c r="CZ78" s="31"/>
      <c r="DA78" s="31"/>
      <c r="DB78" s="31"/>
      <c r="DC78" s="31"/>
      <c r="DD78" s="31"/>
      <c r="DE78" s="29"/>
      <c r="DF78" s="29"/>
      <c r="DG78" s="29"/>
      <c r="DH78" s="29"/>
      <c r="DI78" s="29"/>
      <c r="DJ78" s="29"/>
      <c r="DK78" s="29"/>
      <c r="DL78" s="29"/>
      <c r="DM78" s="29"/>
      <c r="DN78" s="29" t="s">
        <v>124</v>
      </c>
      <c r="DO78" s="29"/>
      <c r="DP78" s="29"/>
      <c r="DQ78" s="29"/>
      <c r="DR78" s="29"/>
      <c r="DS78" s="29"/>
      <c r="DT78" s="29"/>
      <c r="DU78" s="29" t="s">
        <v>124</v>
      </c>
      <c r="DV78" s="29"/>
      <c r="DW78" s="29"/>
      <c r="DX78" s="29"/>
      <c r="DY78" s="29"/>
      <c r="DZ78" s="29"/>
      <c r="EA78" s="29"/>
      <c r="EB78" s="29" t="s">
        <v>124</v>
      </c>
      <c r="EC78" s="29"/>
      <c r="ED78" s="29"/>
      <c r="EE78" s="29"/>
      <c r="EF78" s="29"/>
      <c r="EG78" s="29"/>
      <c r="EH78" s="29"/>
      <c r="EI78" s="29" t="s">
        <v>124</v>
      </c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</row>
    <row r="79" spans="1:256" s="29" customFormat="1" ht="7.5" customHeight="1">
      <c r="A79" s="23" t="s">
        <v>125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9" t="s">
        <v>37</v>
      </c>
      <c r="AV79" s="30" t="s">
        <v>126</v>
      </c>
      <c r="AW79" s="30"/>
      <c r="AX79" s="30"/>
      <c r="AY79" s="30"/>
      <c r="AZ79" s="30"/>
      <c r="BA79" s="30"/>
      <c r="BB79" s="29" t="s">
        <v>124</v>
      </c>
      <c r="BK79" s="29" t="s">
        <v>124</v>
      </c>
      <c r="CH79" s="29" t="s">
        <v>124</v>
      </c>
      <c r="CO79" s="29" t="s">
        <v>124</v>
      </c>
      <c r="CV79" s="29" t="s">
        <v>124</v>
      </c>
      <c r="DE79" s="29" t="s">
        <v>124</v>
      </c>
      <c r="EB79" s="29" t="s">
        <v>124</v>
      </c>
      <c r="EI79" s="29" t="s">
        <v>124</v>
      </c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155" s="22" customFormat="1" ht="32.25" customHeight="1">
      <c r="A80" s="17" t="s">
        <v>127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29" t="s">
        <v>37</v>
      </c>
      <c r="AO80" s="29"/>
      <c r="AP80" s="29"/>
      <c r="AQ80" s="29"/>
      <c r="AR80" s="29"/>
      <c r="AS80" s="29"/>
      <c r="AT80" s="29"/>
      <c r="AU80" s="29"/>
      <c r="AV80" s="30" t="s">
        <v>128</v>
      </c>
      <c r="AW80" s="30"/>
      <c r="AX80" s="30"/>
      <c r="AY80" s="30"/>
      <c r="AZ80" s="30"/>
      <c r="BA80" s="30"/>
      <c r="BB80" s="29" t="s">
        <v>124</v>
      </c>
      <c r="BC80" s="29"/>
      <c r="BD80" s="29"/>
      <c r="BE80" s="29"/>
      <c r="BF80" s="29"/>
      <c r="BG80" s="29"/>
      <c r="BH80" s="29"/>
      <c r="BI80" s="29"/>
      <c r="BJ80" s="29"/>
      <c r="BK80" s="29" t="s">
        <v>124</v>
      </c>
      <c r="BL80" s="29"/>
      <c r="BM80" s="29"/>
      <c r="BN80" s="29"/>
      <c r="BO80" s="29"/>
      <c r="BP80" s="29"/>
      <c r="BQ80" s="29"/>
      <c r="BR80" s="29"/>
      <c r="BS80" s="29"/>
      <c r="BT80" s="29">
        <v>0</v>
      </c>
      <c r="BU80" s="29"/>
      <c r="BV80" s="29"/>
      <c r="BW80" s="29"/>
      <c r="BX80" s="29"/>
      <c r="BY80" s="29"/>
      <c r="BZ80" s="29"/>
      <c r="CA80" s="29">
        <v>0</v>
      </c>
      <c r="CB80" s="29"/>
      <c r="CC80" s="29"/>
      <c r="CD80" s="29"/>
      <c r="CE80" s="29"/>
      <c r="CF80" s="29"/>
      <c r="CG80" s="29"/>
      <c r="CH80" s="29" t="s">
        <v>124</v>
      </c>
      <c r="CI80" s="29"/>
      <c r="CJ80" s="29"/>
      <c r="CK80" s="29"/>
      <c r="CL80" s="29"/>
      <c r="CM80" s="29"/>
      <c r="CN80" s="29"/>
      <c r="CO80" s="29" t="s">
        <v>124</v>
      </c>
      <c r="CP80" s="29"/>
      <c r="CQ80" s="29"/>
      <c r="CR80" s="29"/>
      <c r="CS80" s="29"/>
      <c r="CT80" s="29"/>
      <c r="CU80" s="29"/>
      <c r="CV80" s="29" t="s">
        <v>124</v>
      </c>
      <c r="CW80" s="29"/>
      <c r="CX80" s="29"/>
      <c r="CY80" s="29"/>
      <c r="CZ80" s="29"/>
      <c r="DA80" s="29"/>
      <c r="DB80" s="29"/>
      <c r="DC80" s="29"/>
      <c r="DD80" s="29"/>
      <c r="DE80" s="29" t="s">
        <v>124</v>
      </c>
      <c r="DF80" s="29"/>
      <c r="DG80" s="29"/>
      <c r="DH80" s="29"/>
      <c r="DI80" s="29"/>
      <c r="DJ80" s="29"/>
      <c r="DK80" s="29"/>
      <c r="DL80" s="29"/>
      <c r="DM80" s="29"/>
      <c r="DN80" s="29">
        <v>0</v>
      </c>
      <c r="DO80" s="29"/>
      <c r="DP80" s="29"/>
      <c r="DQ80" s="29"/>
      <c r="DR80" s="29"/>
      <c r="DS80" s="29"/>
      <c r="DT80" s="29"/>
      <c r="DU80" s="29">
        <v>0</v>
      </c>
      <c r="DV80" s="29"/>
      <c r="DW80" s="29"/>
      <c r="DX80" s="29"/>
      <c r="DY80" s="29"/>
      <c r="DZ80" s="29"/>
      <c r="EA80" s="29"/>
      <c r="EB80" s="29" t="s">
        <v>124</v>
      </c>
      <c r="EC80" s="29"/>
      <c r="ED80" s="29"/>
      <c r="EE80" s="29"/>
      <c r="EF80" s="29"/>
      <c r="EG80" s="29"/>
      <c r="EH80" s="29"/>
      <c r="EI80" s="29" t="s">
        <v>124</v>
      </c>
      <c r="EJ80" s="29"/>
      <c r="EK80" s="29"/>
      <c r="EL80" s="29"/>
      <c r="EM80" s="29"/>
      <c r="EN80" s="29"/>
      <c r="EO80" s="29"/>
      <c r="EP80" s="21" t="s">
        <v>39</v>
      </c>
      <c r="EQ80" s="21"/>
      <c r="ER80" s="21"/>
      <c r="ES80" s="21"/>
      <c r="ET80" s="21"/>
      <c r="EU80" s="21"/>
      <c r="EV80" s="21"/>
      <c r="EW80" s="21"/>
      <c r="EX80" s="21"/>
      <c r="EY80" s="21"/>
    </row>
    <row r="81" spans="1:155" s="22" customFormat="1" ht="32.25" customHeight="1">
      <c r="A81" s="17" t="s">
        <v>129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29" t="s">
        <v>37</v>
      </c>
      <c r="AO81" s="29"/>
      <c r="AP81" s="29"/>
      <c r="AQ81" s="29"/>
      <c r="AR81" s="29"/>
      <c r="AS81" s="29"/>
      <c r="AT81" s="29"/>
      <c r="AU81" s="29"/>
      <c r="AV81" s="30" t="s">
        <v>130</v>
      </c>
      <c r="AW81" s="30"/>
      <c r="AX81" s="30"/>
      <c r="AY81" s="30"/>
      <c r="AZ81" s="30"/>
      <c r="BA81" s="30"/>
      <c r="BB81" s="29" t="s">
        <v>124</v>
      </c>
      <c r="BC81" s="29"/>
      <c r="BD81" s="29"/>
      <c r="BE81" s="29"/>
      <c r="BF81" s="29"/>
      <c r="BG81" s="29"/>
      <c r="BH81" s="29"/>
      <c r="BI81" s="29"/>
      <c r="BJ81" s="29"/>
      <c r="BK81" s="29" t="s">
        <v>124</v>
      </c>
      <c r="BL81" s="29"/>
      <c r="BM81" s="29"/>
      <c r="BN81" s="29"/>
      <c r="BO81" s="29"/>
      <c r="BP81" s="29"/>
      <c r="BQ81" s="29"/>
      <c r="BR81" s="29"/>
      <c r="BS81" s="29"/>
      <c r="BT81" s="29">
        <v>0</v>
      </c>
      <c r="BU81" s="29"/>
      <c r="BV81" s="29"/>
      <c r="BW81" s="29"/>
      <c r="BX81" s="29"/>
      <c r="BY81" s="29"/>
      <c r="BZ81" s="29"/>
      <c r="CA81" s="29">
        <v>0</v>
      </c>
      <c r="CB81" s="29"/>
      <c r="CC81" s="29"/>
      <c r="CD81" s="29"/>
      <c r="CE81" s="29"/>
      <c r="CF81" s="29"/>
      <c r="CG81" s="29"/>
      <c r="CH81" s="29" t="s">
        <v>124</v>
      </c>
      <c r="CI81" s="29"/>
      <c r="CJ81" s="29"/>
      <c r="CK81" s="29"/>
      <c r="CL81" s="29"/>
      <c r="CM81" s="29"/>
      <c r="CN81" s="29"/>
      <c r="CO81" s="29" t="s">
        <v>124</v>
      </c>
      <c r="CP81" s="29"/>
      <c r="CQ81" s="29"/>
      <c r="CR81" s="29"/>
      <c r="CS81" s="29"/>
      <c r="CT81" s="29"/>
      <c r="CU81" s="29"/>
      <c r="CV81" s="29" t="s">
        <v>124</v>
      </c>
      <c r="CW81" s="29"/>
      <c r="CX81" s="29"/>
      <c r="CY81" s="29"/>
      <c r="CZ81" s="29"/>
      <c r="DA81" s="29"/>
      <c r="DB81" s="29"/>
      <c r="DC81" s="29"/>
      <c r="DD81" s="29"/>
      <c r="DE81" s="29" t="s">
        <v>124</v>
      </c>
      <c r="DF81" s="29"/>
      <c r="DG81" s="29"/>
      <c r="DH81" s="29"/>
      <c r="DI81" s="29"/>
      <c r="DJ81" s="29"/>
      <c r="DK81" s="29"/>
      <c r="DL81" s="29"/>
      <c r="DM81" s="29"/>
      <c r="DN81" s="29">
        <v>0</v>
      </c>
      <c r="DO81" s="29"/>
      <c r="DP81" s="29"/>
      <c r="DQ81" s="29"/>
      <c r="DR81" s="29"/>
      <c r="DS81" s="29"/>
      <c r="DT81" s="29"/>
      <c r="DU81" s="29">
        <v>0</v>
      </c>
      <c r="DV81" s="29"/>
      <c r="DW81" s="29"/>
      <c r="DX81" s="29"/>
      <c r="DY81" s="29"/>
      <c r="DZ81" s="29"/>
      <c r="EA81" s="29"/>
      <c r="EB81" s="29" t="s">
        <v>124</v>
      </c>
      <c r="EC81" s="29"/>
      <c r="ED81" s="29"/>
      <c r="EE81" s="29"/>
      <c r="EF81" s="29"/>
      <c r="EG81" s="29"/>
      <c r="EH81" s="29"/>
      <c r="EI81" s="29" t="s">
        <v>124</v>
      </c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</row>
    <row r="82" spans="1:155" s="22" customFormat="1" ht="7.5" customHeight="1">
      <c r="A82" s="17" t="s">
        <v>131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29" t="s">
        <v>37</v>
      </c>
      <c r="AO82" s="29"/>
      <c r="AP82" s="29"/>
      <c r="AQ82" s="29"/>
      <c r="AR82" s="29"/>
      <c r="AS82" s="29"/>
      <c r="AT82" s="29"/>
      <c r="AU82" s="29"/>
      <c r="AV82" s="30" t="s">
        <v>132</v>
      </c>
      <c r="AW82" s="30"/>
      <c r="AX82" s="30"/>
      <c r="AY82" s="30"/>
      <c r="AZ82" s="30"/>
      <c r="BA82" s="30"/>
      <c r="BB82" s="31">
        <v>2799313</v>
      </c>
      <c r="BC82" s="31"/>
      <c r="BD82" s="31"/>
      <c r="BE82" s="31"/>
      <c r="BF82" s="31"/>
      <c r="BG82" s="31"/>
      <c r="BH82" s="31"/>
      <c r="BI82" s="31"/>
      <c r="BJ82" s="31"/>
      <c r="BK82" s="29"/>
      <c r="BL82" s="29"/>
      <c r="BM82" s="29"/>
      <c r="BN82" s="29"/>
      <c r="BO82" s="29"/>
      <c r="BP82" s="29"/>
      <c r="BQ82" s="29"/>
      <c r="BR82" s="29"/>
      <c r="BS82" s="29"/>
      <c r="BT82" s="29" t="s">
        <v>124</v>
      </c>
      <c r="BU82" s="29"/>
      <c r="BV82" s="29"/>
      <c r="BW82" s="29"/>
      <c r="BX82" s="29"/>
      <c r="BY82" s="29"/>
      <c r="BZ82" s="29"/>
      <c r="CA82" s="29" t="s">
        <v>124</v>
      </c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31">
        <v>8179470</v>
      </c>
      <c r="CW82" s="31"/>
      <c r="CX82" s="31"/>
      <c r="CY82" s="31"/>
      <c r="CZ82" s="31"/>
      <c r="DA82" s="31"/>
      <c r="DB82" s="31"/>
      <c r="DC82" s="31"/>
      <c r="DD82" s="31"/>
      <c r="DE82" s="29"/>
      <c r="DF82" s="29"/>
      <c r="DG82" s="29"/>
      <c r="DH82" s="29"/>
      <c r="DI82" s="29"/>
      <c r="DJ82" s="29"/>
      <c r="DK82" s="29"/>
      <c r="DL82" s="29"/>
      <c r="DM82" s="29"/>
      <c r="DN82" s="29" t="s">
        <v>124</v>
      </c>
      <c r="DO82" s="29"/>
      <c r="DP82" s="29"/>
      <c r="DQ82" s="29"/>
      <c r="DR82" s="29"/>
      <c r="DS82" s="29"/>
      <c r="DT82" s="29"/>
      <c r="DU82" s="29" t="s">
        <v>124</v>
      </c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</row>
    <row r="83" spans="1:155" s="22" customFormat="1" ht="7.5" customHeight="1">
      <c r="A83" s="17" t="s">
        <v>133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29" t="s">
        <v>37</v>
      </c>
      <c r="AO83" s="29"/>
      <c r="AP83" s="29"/>
      <c r="AQ83" s="29"/>
      <c r="AR83" s="29"/>
      <c r="AS83" s="29"/>
      <c r="AT83" s="29"/>
      <c r="AU83" s="29"/>
      <c r="AV83" s="30" t="s">
        <v>134</v>
      </c>
      <c r="AW83" s="30"/>
      <c r="AX83" s="30"/>
      <c r="AY83" s="30"/>
      <c r="AZ83" s="30"/>
      <c r="BA83" s="30"/>
      <c r="BB83" s="31">
        <v>326488</v>
      </c>
      <c r="BC83" s="31"/>
      <c r="BD83" s="31"/>
      <c r="BE83" s="31"/>
      <c r="BF83" s="31"/>
      <c r="BG83" s="31"/>
      <c r="BH83" s="31"/>
      <c r="BI83" s="31"/>
      <c r="BJ83" s="31"/>
      <c r="BK83" s="29"/>
      <c r="BL83" s="29"/>
      <c r="BM83" s="29"/>
      <c r="BN83" s="29"/>
      <c r="BO83" s="29"/>
      <c r="BP83" s="29"/>
      <c r="BQ83" s="29"/>
      <c r="BR83" s="29"/>
      <c r="BS83" s="29"/>
      <c r="BT83" s="29" t="s">
        <v>124</v>
      </c>
      <c r="BU83" s="29"/>
      <c r="BV83" s="29"/>
      <c r="BW83" s="29"/>
      <c r="BX83" s="29"/>
      <c r="BY83" s="29"/>
      <c r="BZ83" s="29"/>
      <c r="CA83" s="29" t="s">
        <v>124</v>
      </c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31">
        <v>288554</v>
      </c>
      <c r="CW83" s="31"/>
      <c r="CX83" s="31"/>
      <c r="CY83" s="31"/>
      <c r="CZ83" s="31"/>
      <c r="DA83" s="31"/>
      <c r="DB83" s="31"/>
      <c r="DC83" s="31"/>
      <c r="DD83" s="31"/>
      <c r="DE83" s="29"/>
      <c r="DF83" s="29"/>
      <c r="DG83" s="29"/>
      <c r="DH83" s="29"/>
      <c r="DI83" s="29"/>
      <c r="DJ83" s="29"/>
      <c r="DK83" s="29"/>
      <c r="DL83" s="29"/>
      <c r="DM83" s="29"/>
      <c r="DN83" s="29" t="s">
        <v>124</v>
      </c>
      <c r="DO83" s="29"/>
      <c r="DP83" s="29"/>
      <c r="DQ83" s="29"/>
      <c r="DR83" s="29"/>
      <c r="DS83" s="29"/>
      <c r="DT83" s="29"/>
      <c r="DU83" s="29" t="s">
        <v>124</v>
      </c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</row>
    <row r="84" spans="1:155" s="22" customFormat="1" ht="7.5" customHeight="1">
      <c r="A84" s="17" t="s">
        <v>135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29" t="s">
        <v>37</v>
      </c>
      <c r="AO84" s="29"/>
      <c r="AP84" s="29"/>
      <c r="AQ84" s="29"/>
      <c r="AR84" s="29"/>
      <c r="AS84" s="29"/>
      <c r="AT84" s="29"/>
      <c r="AU84" s="29"/>
      <c r="AV84" s="30" t="s">
        <v>136</v>
      </c>
      <c r="AW84" s="30"/>
      <c r="AX84" s="30"/>
      <c r="AY84" s="30"/>
      <c r="AZ84" s="30"/>
      <c r="BA84" s="30"/>
      <c r="BB84" s="31">
        <v>307292</v>
      </c>
      <c r="BC84" s="31"/>
      <c r="BD84" s="31"/>
      <c r="BE84" s="31"/>
      <c r="BF84" s="31"/>
      <c r="BG84" s="31"/>
      <c r="BH84" s="31"/>
      <c r="BI84" s="31"/>
      <c r="BJ84" s="31"/>
      <c r="BK84" s="29"/>
      <c r="BL84" s="29"/>
      <c r="BM84" s="29"/>
      <c r="BN84" s="29"/>
      <c r="BO84" s="29"/>
      <c r="BP84" s="29"/>
      <c r="BQ84" s="29"/>
      <c r="BR84" s="29"/>
      <c r="BS84" s="29"/>
      <c r="BT84" s="29" t="s">
        <v>124</v>
      </c>
      <c r="BU84" s="29"/>
      <c r="BV84" s="29"/>
      <c r="BW84" s="29"/>
      <c r="BX84" s="29"/>
      <c r="BY84" s="29"/>
      <c r="BZ84" s="29"/>
      <c r="CA84" s="29" t="s">
        <v>124</v>
      </c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31">
        <v>46304</v>
      </c>
      <c r="CW84" s="31"/>
      <c r="CX84" s="31"/>
      <c r="CY84" s="31"/>
      <c r="CZ84" s="31"/>
      <c r="DA84" s="31"/>
      <c r="DB84" s="31"/>
      <c r="DC84" s="31"/>
      <c r="DD84" s="31"/>
      <c r="DE84" s="29"/>
      <c r="DF84" s="29"/>
      <c r="DG84" s="29"/>
      <c r="DH84" s="29"/>
      <c r="DI84" s="29"/>
      <c r="DJ84" s="29"/>
      <c r="DK84" s="29"/>
      <c r="DL84" s="29"/>
      <c r="DM84" s="29"/>
      <c r="DN84" s="29" t="s">
        <v>124</v>
      </c>
      <c r="DO84" s="29"/>
      <c r="DP84" s="29"/>
      <c r="DQ84" s="29"/>
      <c r="DR84" s="29"/>
      <c r="DS84" s="29"/>
      <c r="DT84" s="29"/>
      <c r="DU84" s="29" t="s">
        <v>124</v>
      </c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</row>
    <row r="85" ht="3" customHeight="1"/>
    <row r="86" s="2" customFormat="1" ht="8.25" customHeight="1">
      <c r="A86" s="36" t="s">
        <v>114</v>
      </c>
    </row>
    <row r="87" s="7" customFormat="1" ht="7.5" customHeight="1">
      <c r="A87" s="7" t="s">
        <v>115</v>
      </c>
    </row>
    <row r="88" s="7" customFormat="1" ht="7.5" customHeight="1">
      <c r="A88" s="7" t="s">
        <v>116</v>
      </c>
    </row>
    <row r="89" s="7" customFormat="1" ht="8.25" customHeight="1"/>
    <row r="90" spans="1:155" s="6" customFormat="1" ht="9" customHeight="1">
      <c r="A90" s="6" t="s">
        <v>137</v>
      </c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J90" s="41" t="s">
        <v>138</v>
      </c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</row>
    <row r="91" spans="118:155" s="7" customFormat="1" ht="7.5" customHeight="1">
      <c r="DN91" s="42" t="s">
        <v>139</v>
      </c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J91" s="42" t="s">
        <v>140</v>
      </c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</row>
    <row r="92" spans="1:155" s="6" customFormat="1" ht="9" customHeight="1">
      <c r="A92" s="6" t="s">
        <v>141</v>
      </c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J92" s="41" t="s">
        <v>142</v>
      </c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</row>
    <row r="93" spans="118:155" s="7" customFormat="1" ht="8.25" customHeight="1">
      <c r="DN93" s="42" t="s">
        <v>139</v>
      </c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J93" s="42" t="s">
        <v>140</v>
      </c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</row>
    <row r="94" ht="3" customHeight="1"/>
  </sheetData>
  <sheetProtection selectLockedCells="1" selectUnlockedCells="1"/>
  <mergeCells count="930">
    <mergeCell ref="A3:EY3"/>
    <mergeCell ref="A4:EY4"/>
    <mergeCell ref="DN11:EY11"/>
    <mergeCell ref="DN12:EY12"/>
    <mergeCell ref="DN13:EY13"/>
    <mergeCell ref="DN14:EY14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20:DD20"/>
    <mergeCell ref="DE20:DM20"/>
    <mergeCell ref="DN20:DT20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1:CG21"/>
    <mergeCell ref="CH21:CN21"/>
    <mergeCell ref="CO21:CU21"/>
    <mergeCell ref="CV21:DD21"/>
    <mergeCell ref="DE21:DM21"/>
    <mergeCell ref="DN21:DT21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2:DD22"/>
    <mergeCell ref="DE22:DM22"/>
    <mergeCell ref="DN22:DT22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CV23:DD23"/>
    <mergeCell ref="DE23:DM23"/>
    <mergeCell ref="DN23:DT23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4:DD24"/>
    <mergeCell ref="DE24:DM24"/>
    <mergeCell ref="DN24:DT24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5:CG25"/>
    <mergeCell ref="CH25:CN25"/>
    <mergeCell ref="CO25:CU25"/>
    <mergeCell ref="CV25:DD25"/>
    <mergeCell ref="DE25:DM25"/>
    <mergeCell ref="DN25:DT25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6:DD26"/>
    <mergeCell ref="DE26:DM26"/>
    <mergeCell ref="DN26:DT26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CV27:DD27"/>
    <mergeCell ref="DE27:DM27"/>
    <mergeCell ref="DN27:DT27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8:DD28"/>
    <mergeCell ref="DE28:DM28"/>
    <mergeCell ref="DN28:DT28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9:CG29"/>
    <mergeCell ref="CH29:CN29"/>
    <mergeCell ref="CO29:CU29"/>
    <mergeCell ref="CV29:DD29"/>
    <mergeCell ref="DE29:DM29"/>
    <mergeCell ref="DN29:DT29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30:DD30"/>
    <mergeCell ref="DE30:DM30"/>
    <mergeCell ref="DN30:DT30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CV31:DD31"/>
    <mergeCell ref="DE31:DM31"/>
    <mergeCell ref="DN31:DT31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2:DD32"/>
    <mergeCell ref="DE32:DM32"/>
    <mergeCell ref="DN32:DT32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3:CG33"/>
    <mergeCell ref="CH33:CN33"/>
    <mergeCell ref="CO33:CU33"/>
    <mergeCell ref="CV33:DD33"/>
    <mergeCell ref="DE33:DM33"/>
    <mergeCell ref="DN33:DT33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4:DD34"/>
    <mergeCell ref="DE34:DM34"/>
    <mergeCell ref="DN34:DT34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CV35:DD35"/>
    <mergeCell ref="DE35:DM35"/>
    <mergeCell ref="DN35:DT35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6:DD36"/>
    <mergeCell ref="DE36:DM36"/>
    <mergeCell ref="DN36:DT36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7:CG37"/>
    <mergeCell ref="CH37:CN37"/>
    <mergeCell ref="CO37:CU37"/>
    <mergeCell ref="CV37:DD37"/>
    <mergeCell ref="DE37:DM37"/>
    <mergeCell ref="DN37:DT37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8:DD38"/>
    <mergeCell ref="DE38:DM38"/>
    <mergeCell ref="DN38:DT38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CV39:DD39"/>
    <mergeCell ref="DE39:DM39"/>
    <mergeCell ref="DN39:DT39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40:DD40"/>
    <mergeCell ref="DE40:DM40"/>
    <mergeCell ref="DN40:DT40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1:CG41"/>
    <mergeCell ref="CH41:CN41"/>
    <mergeCell ref="CO41:CU41"/>
    <mergeCell ref="CV41:DD41"/>
    <mergeCell ref="DE41:DM41"/>
    <mergeCell ref="DN41:DT41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2:DD42"/>
    <mergeCell ref="DE42:DM42"/>
    <mergeCell ref="DN42:DT42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CV43:DD43"/>
    <mergeCell ref="DE43:DM43"/>
    <mergeCell ref="DN43:DT43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4:DD44"/>
    <mergeCell ref="DE44:DM44"/>
    <mergeCell ref="DN44:DT44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5:CG45"/>
    <mergeCell ref="CH45:CN45"/>
    <mergeCell ref="CO45:CU45"/>
    <mergeCell ref="CV45:DD45"/>
    <mergeCell ref="DE45:DM45"/>
    <mergeCell ref="DN45:DT45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6:DD46"/>
    <mergeCell ref="DE46:DM46"/>
    <mergeCell ref="DN46:DT46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8:DD48"/>
    <mergeCell ref="DE48:DM48"/>
    <mergeCell ref="DN48:DT48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9:CG49"/>
    <mergeCell ref="CH49:CN49"/>
    <mergeCell ref="CO49:CU49"/>
    <mergeCell ref="CV49:DD49"/>
    <mergeCell ref="DE49:DM49"/>
    <mergeCell ref="DN49:DT49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CO50:CU50"/>
    <mergeCell ref="CV50:DD50"/>
    <mergeCell ref="DE50:DM50"/>
    <mergeCell ref="DN50:DT50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1:CG51"/>
    <mergeCell ref="CH51:CN51"/>
    <mergeCell ref="CO51:CU51"/>
    <mergeCell ref="CV51:DD51"/>
    <mergeCell ref="DE51:DM51"/>
    <mergeCell ref="DN51:DT51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2:CU52"/>
    <mergeCell ref="CV52:DD52"/>
    <mergeCell ref="DE52:DM52"/>
    <mergeCell ref="DN52:DT52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3:CG53"/>
    <mergeCell ref="CH53:CN53"/>
    <mergeCell ref="CO53:CU53"/>
    <mergeCell ref="CV53:DD53"/>
    <mergeCell ref="DE53:DM53"/>
    <mergeCell ref="DN53:DT53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4:CG54"/>
    <mergeCell ref="CH54:CN54"/>
    <mergeCell ref="CO54:CU54"/>
    <mergeCell ref="CV54:DD54"/>
    <mergeCell ref="DE54:DM54"/>
    <mergeCell ref="DN54:DT54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5:CG55"/>
    <mergeCell ref="CH55:CN55"/>
    <mergeCell ref="CO55:CU55"/>
    <mergeCell ref="CV55:DD55"/>
    <mergeCell ref="DE55:DM55"/>
    <mergeCell ref="DN55:DT55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6:CU56"/>
    <mergeCell ref="CV56:DD56"/>
    <mergeCell ref="DE56:DM56"/>
    <mergeCell ref="DN56:DT56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7:CU57"/>
    <mergeCell ref="CV57:DD57"/>
    <mergeCell ref="DE57:DM57"/>
    <mergeCell ref="DN57:DT57"/>
    <mergeCell ref="DU57:EA57"/>
    <mergeCell ref="EB57:EH57"/>
    <mergeCell ref="EI57:EO57"/>
    <mergeCell ref="A58:EY58"/>
    <mergeCell ref="A59:AM59"/>
    <mergeCell ref="AN59:AU59"/>
    <mergeCell ref="AV59:BA59"/>
    <mergeCell ref="BB59:BJ59"/>
    <mergeCell ref="BK59:BS59"/>
    <mergeCell ref="BT59:BZ59"/>
    <mergeCell ref="CA59:CG59"/>
    <mergeCell ref="CH59:CN59"/>
    <mergeCell ref="CO59:CU59"/>
    <mergeCell ref="CV59:DD59"/>
    <mergeCell ref="DE59:DM59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60:CG60"/>
    <mergeCell ref="CH60:CN60"/>
    <mergeCell ref="CO60:CU60"/>
    <mergeCell ref="CV60:DD60"/>
    <mergeCell ref="DE60:DM60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1:BZ61"/>
    <mergeCell ref="CA61:CG61"/>
    <mergeCell ref="CH61:CN61"/>
    <mergeCell ref="CO61:CU61"/>
    <mergeCell ref="CV61:DD61"/>
    <mergeCell ref="DE61:DM61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2:CG62"/>
    <mergeCell ref="CH62:CN62"/>
    <mergeCell ref="CO62:CU62"/>
    <mergeCell ref="CV62:DD62"/>
    <mergeCell ref="DE62:DM62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3:CG63"/>
    <mergeCell ref="CH63:CN63"/>
    <mergeCell ref="CO63:CU63"/>
    <mergeCell ref="CV63:DD63"/>
    <mergeCell ref="DE63:DM63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4:CG64"/>
    <mergeCell ref="CH64:CN64"/>
    <mergeCell ref="CO64:CU64"/>
    <mergeCell ref="CV64:DD64"/>
    <mergeCell ref="DE64:DM64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5:CG65"/>
    <mergeCell ref="CH65:CN65"/>
    <mergeCell ref="CO65:CU65"/>
    <mergeCell ref="CV65:DD65"/>
    <mergeCell ref="DE65:DM65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6:BZ66"/>
    <mergeCell ref="CA66:CG66"/>
    <mergeCell ref="CH66:CN66"/>
    <mergeCell ref="CO66:CU66"/>
    <mergeCell ref="CV66:DD66"/>
    <mergeCell ref="DE66:DM66"/>
    <mergeCell ref="DN66:DT66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7:BZ67"/>
    <mergeCell ref="CA67:CG67"/>
    <mergeCell ref="CH67:CN67"/>
    <mergeCell ref="CO67:CU67"/>
    <mergeCell ref="CV67:DD67"/>
    <mergeCell ref="DE67:DM67"/>
    <mergeCell ref="DN67:DT67"/>
    <mergeCell ref="DU67:EA67"/>
    <mergeCell ref="EB67:EH67"/>
    <mergeCell ref="EI67:EO67"/>
    <mergeCell ref="EP67:EY67"/>
    <mergeCell ref="A74:EY74"/>
    <mergeCell ref="A75:AM76"/>
    <mergeCell ref="AN75:AU76"/>
    <mergeCell ref="AV75:BA76"/>
    <mergeCell ref="BB75:BJ76"/>
    <mergeCell ref="BK75:BS76"/>
    <mergeCell ref="BT75:CU75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76:EA76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CH77:CN77"/>
    <mergeCell ref="CO77:CU77"/>
    <mergeCell ref="CV77:DD77"/>
    <mergeCell ref="DE77:DM77"/>
    <mergeCell ref="DN77:DT77"/>
    <mergeCell ref="DU77:EA77"/>
    <mergeCell ref="EB77:EH77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O78:CU78"/>
    <mergeCell ref="CV78:DD78"/>
    <mergeCell ref="DE78:DM78"/>
    <mergeCell ref="DN78:DT78"/>
    <mergeCell ref="DU78:EA78"/>
    <mergeCell ref="EB78:EH78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9:CU79"/>
    <mergeCell ref="CV79:DD79"/>
    <mergeCell ref="DE79:DM79"/>
    <mergeCell ref="DN79:DT79"/>
    <mergeCell ref="DU79:EA79"/>
    <mergeCell ref="EB79:EH79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80:CU80"/>
    <mergeCell ref="CV80:DD80"/>
    <mergeCell ref="DE80:DM80"/>
    <mergeCell ref="DN80:DT80"/>
    <mergeCell ref="DU80:EA80"/>
    <mergeCell ref="EB80:EH80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1:CU81"/>
    <mergeCell ref="CV81:DD81"/>
    <mergeCell ref="DE81:DM81"/>
    <mergeCell ref="DN81:DT81"/>
    <mergeCell ref="DU81:EA81"/>
    <mergeCell ref="EB81:EH81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2:CU82"/>
    <mergeCell ref="CV82:DD82"/>
    <mergeCell ref="DE82:DM82"/>
    <mergeCell ref="DN82:DT82"/>
    <mergeCell ref="DU82:EA82"/>
    <mergeCell ref="EB82:EH82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3:CU83"/>
    <mergeCell ref="CV83:DD83"/>
    <mergeCell ref="DE83:DM83"/>
    <mergeCell ref="DN83:DT83"/>
    <mergeCell ref="DU83:EA83"/>
    <mergeCell ref="EB83:EH83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4:CU84"/>
    <mergeCell ref="CV84:DD84"/>
    <mergeCell ref="DE84:DM84"/>
    <mergeCell ref="DN84:DT84"/>
    <mergeCell ref="DU84:EA84"/>
    <mergeCell ref="EB84:EH84"/>
    <mergeCell ref="EI84:EO84"/>
    <mergeCell ref="EP84:EY84"/>
    <mergeCell ref="DN90:EH90"/>
    <mergeCell ref="DN91:EH91"/>
    <mergeCell ref="EJ91:EY91"/>
    <mergeCell ref="DN92:EH92"/>
    <mergeCell ref="DN93:EH93"/>
    <mergeCell ref="EJ93:EY9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Крашенинникова Наталья</dc:creator>
  <cp:keywords/>
  <dc:description/>
  <cp:lastModifiedBy>Крашенинникова Наталья</cp:lastModifiedBy>
  <dcterms:created xsi:type="dcterms:W3CDTF">2015-05-28T02:27:17Z</dcterms:created>
  <dcterms:modified xsi:type="dcterms:W3CDTF">2015-05-28T02:34:24Z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